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60" windowWidth="19200" windowHeight="11535"/>
  </bookViews>
  <sheets>
    <sheet name="Тит. лист" sheetId="20" r:id="rId1"/>
    <sheet name="1 день" sheetId="5" r:id="rId2"/>
    <sheet name="2 день" sheetId="4" r:id="rId3"/>
    <sheet name="3 день" sheetId="1" r:id="rId4"/>
    <sheet name="4 день" sheetId="6" r:id="rId5"/>
    <sheet name="5 день" sheetId="7" r:id="rId6"/>
    <sheet name="6день" sheetId="13" r:id="rId7"/>
    <sheet name="7день" sheetId="9" r:id="rId8"/>
    <sheet name="8 день" sheetId="10" r:id="rId9"/>
    <sheet name="9день" sheetId="11" r:id="rId10"/>
    <sheet name="10 день" sheetId="8" r:id="rId11"/>
    <sheet name="11 день" sheetId="3" r:id="rId12"/>
    <sheet name="12 день" sheetId="12" r:id="rId13"/>
    <sheet name="13 день" sheetId="18" r:id="rId14"/>
    <sheet name="14 день" sheetId="19" r:id="rId15"/>
  </sheets>
  <definedNames>
    <definedName name="Группа">#REF!</definedName>
    <definedName name="Дата_Печати">#REF!</definedName>
    <definedName name="Дата_Сост">#REF!</definedName>
    <definedName name="домя">#REF!</definedName>
    <definedName name="мина">#REF!</definedName>
    <definedName name="С3">'3 день'!$A$3</definedName>
    <definedName name="Физ_Норм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5"/>
  <c r="C16"/>
  <c r="C17" i="19"/>
  <c r="C21" i="18"/>
  <c r="C17" i="12"/>
  <c r="C17" i="10"/>
  <c r="C16" i="9"/>
  <c r="C16" i="7"/>
  <c r="C17" i="6"/>
  <c r="D20" i="1"/>
  <c r="D20" i="5"/>
  <c r="E20"/>
  <c r="O21" i="19" l="1"/>
  <c r="N21"/>
  <c r="M21"/>
  <c r="L21"/>
  <c r="K21"/>
  <c r="J21"/>
  <c r="I21"/>
  <c r="H21"/>
  <c r="G21"/>
  <c r="F21"/>
  <c r="E21"/>
  <c r="D21"/>
  <c r="M20" i="4" l="1"/>
  <c r="F20" i="1" l="1"/>
  <c r="G24" i="18" l="1"/>
  <c r="H24"/>
  <c r="I24"/>
  <c r="J24"/>
  <c r="K24"/>
  <c r="L24"/>
  <c r="M24"/>
  <c r="N24"/>
  <c r="O24"/>
  <c r="P24"/>
  <c r="H19" i="8"/>
  <c r="I19"/>
  <c r="J19"/>
  <c r="K19"/>
  <c r="L19"/>
  <c r="M19"/>
  <c r="N19"/>
  <c r="O19"/>
  <c r="G19"/>
  <c r="G17" i="11"/>
  <c r="E17"/>
  <c r="F17"/>
  <c r="H17"/>
  <c r="I17"/>
  <c r="J17"/>
  <c r="K17"/>
  <c r="L17"/>
  <c r="M17"/>
  <c r="N17"/>
  <c r="O17"/>
  <c r="E24" i="18" l="1"/>
  <c r="F24"/>
  <c r="D24"/>
  <c r="E20" i="12"/>
  <c r="F20"/>
  <c r="G20"/>
  <c r="D20"/>
  <c r="E20" i="3"/>
  <c r="F20"/>
  <c r="G20"/>
  <c r="D20"/>
  <c r="E19" i="8"/>
  <c r="F19"/>
  <c r="D19"/>
  <c r="D17" i="11"/>
  <c r="E20" i="10"/>
  <c r="F20"/>
  <c r="G20"/>
  <c r="H20"/>
  <c r="I20"/>
  <c r="D20"/>
  <c r="E19" i="9"/>
  <c r="F19"/>
  <c r="G19"/>
  <c r="H19"/>
  <c r="I19"/>
  <c r="J19"/>
  <c r="K19"/>
  <c r="L19"/>
  <c r="M19"/>
  <c r="N19"/>
  <c r="O19"/>
  <c r="D19"/>
  <c r="E19" i="13"/>
  <c r="F19"/>
  <c r="G19"/>
  <c r="H19"/>
  <c r="I19"/>
  <c r="J19"/>
  <c r="K19"/>
  <c r="L19"/>
  <c r="M19"/>
  <c r="N19"/>
  <c r="O19"/>
  <c r="P19"/>
  <c r="D19"/>
  <c r="E19" i="7"/>
  <c r="F19"/>
  <c r="G19"/>
  <c r="H19"/>
  <c r="I19"/>
  <c r="J19"/>
  <c r="K19"/>
  <c r="L19"/>
  <c r="M19"/>
  <c r="N19"/>
  <c r="O19"/>
  <c r="P19"/>
  <c r="D19"/>
  <c r="E20" i="6"/>
  <c r="F20"/>
  <c r="G20"/>
  <c r="H20"/>
  <c r="I20"/>
  <c r="J20"/>
  <c r="K20"/>
  <c r="L20"/>
  <c r="M20"/>
  <c r="N20"/>
  <c r="O20"/>
  <c r="D20"/>
  <c r="F20" i="5"/>
  <c r="G20"/>
  <c r="H20"/>
  <c r="I20"/>
  <c r="J20"/>
  <c r="K20"/>
  <c r="L20"/>
  <c r="M20"/>
  <c r="N20"/>
  <c r="O20"/>
  <c r="E20" i="4"/>
  <c r="F20"/>
  <c r="G20"/>
  <c r="H20"/>
  <c r="I20"/>
  <c r="J20"/>
  <c r="K20"/>
  <c r="L20"/>
  <c r="N20"/>
  <c r="O20"/>
  <c r="D20"/>
  <c r="I20" i="1"/>
  <c r="H20" i="3" l="1"/>
  <c r="I20"/>
  <c r="J20"/>
  <c r="K20"/>
  <c r="L20"/>
  <c r="M20"/>
  <c r="N20"/>
  <c r="O20"/>
  <c r="P20"/>
  <c r="P20" i="12"/>
  <c r="O20"/>
  <c r="N20"/>
  <c r="M20"/>
  <c r="L20"/>
  <c r="K20"/>
  <c r="J20"/>
  <c r="I20"/>
  <c r="H20"/>
  <c r="C16" i="13"/>
  <c r="H20" i="1"/>
  <c r="W20"/>
  <c r="X20"/>
  <c r="Y20"/>
  <c r="Z20"/>
  <c r="AA20"/>
  <c r="AB20"/>
  <c r="AC20"/>
  <c r="AD20"/>
  <c r="P20" i="10" l="1"/>
  <c r="O20"/>
  <c r="N20"/>
  <c r="M20"/>
  <c r="L20"/>
  <c r="K20"/>
  <c r="J20"/>
  <c r="C17" i="4"/>
  <c r="C20" s="1"/>
</calcChain>
</file>

<file path=xl/sharedStrings.xml><?xml version="1.0" encoding="utf-8"?>
<sst xmlns="http://schemas.openxmlformats.org/spreadsheetml/2006/main" count="987" uniqueCount="217">
  <si>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</si>
  <si>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</si>
  <si>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</si>
  <si>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</si>
  <si>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</si>
  <si>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</si>
  <si>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</si>
  <si>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</si>
  <si>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</si>
  <si>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</si>
  <si>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</si>
  <si>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</si>
  <si>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</si>
  <si>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</si>
  <si>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</si>
  <si>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</si>
  <si>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</si>
  <si>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</si>
  <si>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</si>
  <si>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</si>
  <si>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</si>
  <si>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</si>
  <si>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</si>
  <si>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</si>
  <si>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</si>
  <si>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</si>
  <si>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</si>
  <si>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</si>
  <si>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</si>
  <si>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</si>
  <si>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</si>
  <si>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</si>
  <si>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</si>
  <si>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</si>
  <si>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</si>
  <si>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</si>
  <si>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</si>
  <si>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</si>
  <si>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</si>
  <si>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</si>
  <si>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</si>
  <si>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</si>
  <si>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</si>
  <si>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</si>
  <si>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</si>
  <si>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</si>
  <si>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</si>
  <si>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</si>
  <si>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</si>
  <si>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</si>
  <si>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</si>
  <si>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</si>
  <si>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</si>
  <si>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</si>
  <si>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</si>
  <si>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</si>
  <si>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</si>
  <si>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</si>
  <si>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</si>
  <si>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</si>
  <si>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</si>
  <si>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</si>
  <si>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</si>
  <si>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</si>
  <si>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</si>
  <si>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</si>
  <si>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</si>
  <si>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</si>
  <si>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</si>
  <si>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</si>
  <si>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</si>
  <si>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Итого за прием</t>
  </si>
  <si>
    <t>Обед</t>
  </si>
  <si>
    <t>Итого за день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</si>
  <si>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</si>
  <si>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</si>
  <si>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</si>
  <si>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</si>
  <si>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</si>
  <si>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Рацион: завтрак, обед</t>
  </si>
  <si>
    <t>100</t>
  </si>
  <si>
    <t>250</t>
  </si>
  <si>
    <t>180</t>
  </si>
  <si>
    <t>Е,мг</t>
  </si>
  <si>
    <t>А,мкг</t>
  </si>
  <si>
    <t>В2,мг</t>
  </si>
  <si>
    <t>Кукуруза консервированная (промыш.)</t>
  </si>
  <si>
    <t>Борщ с капустой и картофелем со сметаной</t>
  </si>
  <si>
    <t>148</t>
  </si>
  <si>
    <t>Свежие помодоры порционно</t>
  </si>
  <si>
    <t>Свежие огурцы порционно</t>
  </si>
  <si>
    <t>Зеленый горошек консер.(пром.)</t>
  </si>
  <si>
    <t>Суп с макаронными изделиями и картофелем</t>
  </si>
  <si>
    <t>202</t>
  </si>
  <si>
    <t>Каша гречневая рассыпчатая</t>
  </si>
  <si>
    <t>Рассольник Ленинградский со сметаной</t>
  </si>
  <si>
    <t xml:space="preserve">Суп картофельный с крупой </t>
  </si>
  <si>
    <t>95</t>
  </si>
  <si>
    <t>Сок в ассортименте</t>
  </si>
  <si>
    <t>157/Пермь, 2018</t>
  </si>
  <si>
    <t>123/Пермь, 2018</t>
  </si>
  <si>
    <t>256/Пермь, 2018</t>
  </si>
  <si>
    <t>367/Пермь, 2018</t>
  </si>
  <si>
    <t>Компот из свежих фруктов</t>
  </si>
  <si>
    <t>Смак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</si>
  <si>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</si>
  <si>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</si>
  <si>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148/Пермь, 2018</t>
  </si>
  <si>
    <t>Свежие огурцы (порционно)</t>
  </si>
  <si>
    <t>95/Пермь, 2018</t>
  </si>
  <si>
    <t>Компот из плодов или ягод сушёных вит. с аск. кис-той</t>
  </si>
  <si>
    <t>253/Пермь, 2001</t>
  </si>
  <si>
    <t>№ тех. Карты</t>
  </si>
  <si>
    <t>Свежие помидоры (порционно)</t>
  </si>
  <si>
    <t>130/Пермь, 2018</t>
  </si>
  <si>
    <t>Хлеб пшеничный витаминный</t>
  </si>
  <si>
    <t>Хлеб "Дарницкий"</t>
  </si>
  <si>
    <r>
      <rPr>
        <sz val="14"/>
        <rFont val="Times New Roman"/>
        <family val="1"/>
        <charset val="204"/>
      </rPr>
      <t xml:space="preserve">День: </t>
    </r>
    <r>
      <rPr>
        <b/>
        <sz val="14"/>
        <rFont val="Times New Roman"/>
        <family val="1"/>
        <charset val="204"/>
      </rPr>
      <t xml:space="preserve">четвертый 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</si>
  <si>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пятый       </t>
    </r>
  </si>
  <si>
    <t>115/Пермь, 2018</t>
  </si>
  <si>
    <t>37/Пермь, 2001</t>
  </si>
  <si>
    <t xml:space="preserve">Суп картофельный с бобовыми </t>
  </si>
  <si>
    <t>504/Пермь, 2018</t>
  </si>
  <si>
    <t>Кисель с витаминами "Витошка"</t>
  </si>
  <si>
    <t>Компот из плодов или ягод сушёных</t>
  </si>
  <si>
    <t>157/пермь, 2018</t>
  </si>
  <si>
    <t>254/Пермь, 2018</t>
  </si>
  <si>
    <t>Макаронные изделия отварные</t>
  </si>
  <si>
    <t>256</t>
  </si>
  <si>
    <t>Плов из мяса кур</t>
  </si>
  <si>
    <t>101</t>
  </si>
  <si>
    <t>Рассольник домашний со сметаной</t>
  </si>
  <si>
    <t>Рис отварной (гарнир)</t>
  </si>
  <si>
    <t>Котлета "Пермская" в томатном соусе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</si>
  <si>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</si>
  <si>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</si>
  <si>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402/Пермь, 2018</t>
  </si>
  <si>
    <t>Молочный соус</t>
  </si>
  <si>
    <r>
      <t xml:space="preserve">День: </t>
    </r>
    <r>
      <rPr>
        <b/>
        <sz val="14"/>
        <rFont val="Times New Roman"/>
        <family val="1"/>
        <charset val="204"/>
      </rPr>
      <t>четырнадцатый</t>
    </r>
  </si>
  <si>
    <t>Возрастная категория: Учащиеся с 12 лет и старше</t>
  </si>
  <si>
    <t>Возрастная категория: учащиеся с 12 лет и старше</t>
  </si>
  <si>
    <t>Возрастная категория: Учащиеся  с 12 лет и старше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</si>
  <si>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седьмой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</si>
  <si>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восьмой      </t>
    </r>
  </si>
  <si>
    <r>
      <rPr>
        <sz val="12"/>
        <rFont val="Times New Roman"/>
        <family val="1"/>
        <charset val="204"/>
      </rPr>
      <t xml:space="preserve">День: </t>
    </r>
    <r>
      <rPr>
        <b/>
        <sz val="12"/>
        <rFont val="Times New Roman"/>
        <family val="1"/>
        <charset val="204"/>
      </rPr>
      <t xml:space="preserve">шестой 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</si>
  <si>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девятый        </t>
    </r>
  </si>
  <si>
    <t>Возрастная категория с 12 лет и старше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</si>
  <si>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десятый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</si>
  <si>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одиннадцатый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</si>
  <si>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двенадцатый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</si>
  <si>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тринадцатый        </t>
    </r>
  </si>
  <si>
    <t>100/30</t>
  </si>
  <si>
    <t>950</t>
  </si>
  <si>
    <t>920</t>
  </si>
  <si>
    <t>940</t>
  </si>
  <si>
    <t>Свежие помидоры порционно</t>
  </si>
  <si>
    <t>328/Пермь, 2021</t>
  </si>
  <si>
    <t>Жаркое по домашнему</t>
  </si>
  <si>
    <t>31/2 Екатеринбург 2015</t>
  </si>
  <si>
    <t>Суп - пюре гороховый</t>
  </si>
  <si>
    <t>Котлета "Школьная" в томатном соусе</t>
  </si>
  <si>
    <t>495</t>
  </si>
  <si>
    <t>Компот из сухофруктов с аскорбиновой кислотой</t>
  </si>
  <si>
    <t>250/5</t>
  </si>
  <si>
    <t>377/Пермь, 2018</t>
  </si>
  <si>
    <t>380/Пермь, 2018</t>
  </si>
  <si>
    <t>Капуста тушёная</t>
  </si>
  <si>
    <t>350/Пермь, 2018</t>
  </si>
  <si>
    <t>Тефтели из говядины с рисом в томатном соусе</t>
  </si>
  <si>
    <t>840</t>
  </si>
  <si>
    <t>128</t>
  </si>
  <si>
    <t>Суп - лапша домашняя</t>
  </si>
  <si>
    <t>890</t>
  </si>
  <si>
    <t>Напиток клюквенный</t>
  </si>
  <si>
    <t>Кукуруза консервированная           ( промыш.)</t>
  </si>
  <si>
    <t>132</t>
  </si>
  <si>
    <t>Суп-пюре из картофеля с гренками</t>
  </si>
  <si>
    <t>250/10</t>
  </si>
  <si>
    <t>348/Пермь, 2018</t>
  </si>
  <si>
    <t>Тефтели паровые из мяса говядины в томатном соусе</t>
  </si>
  <si>
    <t>960</t>
  </si>
  <si>
    <t>98</t>
  </si>
  <si>
    <t xml:space="preserve">Свекольник со сметаной </t>
  </si>
  <si>
    <t>50/Екатеринбург, 2003</t>
  </si>
  <si>
    <t>Котлета Детская с соусом томатным</t>
  </si>
  <si>
    <t>104</t>
  </si>
  <si>
    <t>Щи из свежей капусты со сметаной</t>
  </si>
  <si>
    <t>Рыба запеченная в омлете</t>
  </si>
  <si>
    <t>120</t>
  </si>
  <si>
    <t>970</t>
  </si>
  <si>
    <t>Суп картофельный с рыб. Консервами</t>
  </si>
  <si>
    <t>Макаронные изделия отварные   ( гарнир)</t>
  </si>
  <si>
    <t>Птица в соусе томатном</t>
  </si>
  <si>
    <t>486/Пермь, 2001</t>
  </si>
  <si>
    <t>Компот из свежих плодов и ягод</t>
  </si>
  <si>
    <t>202/Пермь, 2018</t>
  </si>
  <si>
    <t>372/Пермь, 2018</t>
  </si>
  <si>
    <t xml:space="preserve">Котлета из мяса кур </t>
  </si>
  <si>
    <t>Соус томатный</t>
  </si>
  <si>
    <t>261/Пермь, 2001</t>
  </si>
  <si>
    <t>Напиток из шиповника</t>
  </si>
  <si>
    <t>373/Пермь 2021</t>
  </si>
  <si>
    <t>Котлета "Нежная"</t>
  </si>
  <si>
    <t>Запеканка картофельная, фаршированная отварным мясом ( свинина, или гов.)</t>
  </si>
  <si>
    <t>Шницель рыбный натуральный</t>
  </si>
  <si>
    <t>920/5</t>
  </si>
  <si>
    <t>Запеканка картофельная, фаршированная отварным мясом ( свинина или говядина)</t>
  </si>
  <si>
    <t>СОГЛАСОВАНО:</t>
  </si>
  <si>
    <r>
      <rPr>
        <b/>
        <sz val="10"/>
        <rFont val="Arial Cyr"/>
        <charset val="204"/>
      </rPr>
      <t>УТВЕРЖДАЮ:</t>
    </r>
    <r>
      <rPr>
        <sz val="10"/>
        <rFont val="Arial Cyr"/>
        <charset val="204"/>
      </rPr>
      <t xml:space="preserve">
Директор МБОУ «Барабинская ООШ им. Героя Советского Союза И.И.Черепанова»
_________________ Е.А.Тихомирова
    Приказ № 42-од  от " 25 "   апреля   2022 года
</t>
    </r>
  </si>
  <si>
    <t xml:space="preserve">Территориальным отдела управления </t>
  </si>
  <si>
    <t>Рацион: обед</t>
  </si>
  <si>
    <t>Рацион:обед</t>
  </si>
  <si>
    <t>сезон: весна - лето</t>
  </si>
  <si>
    <t>Сезон: Овесна - лето</t>
  </si>
  <si>
    <t xml:space="preserve">                        сезон: весна - лето</t>
  </si>
  <si>
    <t xml:space="preserve">Обед: </t>
  </si>
  <si>
    <t>Обед: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</si>
</sst>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8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8" fillId="0" borderId="0" xfId="0" quotePrefix="1" applyFont="1"/>
    <xf numFmtId="2" fontId="5" fillId="0" borderId="0" xfId="0" applyNumberFormat="1" applyFont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Border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left"/>
    </xf>
    <xf numFmtId="0" fontId="11" fillId="0" borderId="0" xfId="0" quotePrefix="1" applyFont="1"/>
    <xf numFmtId="0" fontId="13" fillId="0" borderId="0" xfId="0" quotePrefix="1" applyFont="1"/>
    <xf numFmtId="0" fontId="11" fillId="0" borderId="2" xfId="0" quotePrefix="1" applyFont="1" applyBorder="1"/>
    <xf numFmtId="0" fontId="10" fillId="0" borderId="2" xfId="0" applyFont="1" applyBorder="1" applyAlignment="1">
      <alignment vertical="top" wrapText="1"/>
    </xf>
    <xf numFmtId="0" fontId="13" fillId="0" borderId="2" xfId="0" quotePrefix="1" applyFont="1" applyBorder="1"/>
    <xf numFmtId="0" fontId="11" fillId="0" borderId="9" xfId="0" quotePrefix="1" applyFont="1" applyBorder="1"/>
    <xf numFmtId="2" fontId="1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 applyAlignment="1"/>
    <xf numFmtId="0" fontId="5" fillId="0" borderId="0" xfId="0" applyFont="1"/>
    <xf numFmtId="0" fontId="10" fillId="0" borderId="8" xfId="0" applyFont="1" applyBorder="1" applyAlignment="1">
      <alignment horizontal="center"/>
    </xf>
    <xf numFmtId="0" fontId="1" fillId="0" borderId="1" xfId="0" applyFont="1" applyBorder="1"/>
    <xf numFmtId="14" fontId="9" fillId="0" borderId="0" xfId="0" applyNumberFormat="1" applyFont="1" applyAlignment="1">
      <alignment horizontal="center"/>
    </xf>
    <xf numFmtId="2" fontId="10" fillId="0" borderId="2" xfId="0" applyNumberFormat="1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wrapText="1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1" fillId="0" borderId="16" xfId="0" applyFont="1" applyBorder="1"/>
    <xf numFmtId="2" fontId="8" fillId="0" borderId="19" xfId="0" applyNumberFormat="1" applyFont="1" applyBorder="1" applyAlignment="1">
      <alignment horizontal="center"/>
    </xf>
    <xf numFmtId="0" fontId="10" fillId="0" borderId="15" xfId="0" applyFont="1" applyBorder="1"/>
    <xf numFmtId="2" fontId="11" fillId="0" borderId="16" xfId="0" applyNumberFormat="1" applyFont="1" applyBorder="1" applyAlignment="1">
      <alignment horizontal="left"/>
    </xf>
    <xf numFmtId="2" fontId="11" fillId="0" borderId="18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/>
    </xf>
    <xf numFmtId="13" fontId="5" fillId="0" borderId="8" xfId="0" applyNumberFormat="1" applyFont="1" applyBorder="1" applyAlignment="1">
      <alignment horizontal="center"/>
    </xf>
    <xf numFmtId="0" fontId="5" fillId="0" borderId="0" xfId="0" applyFont="1"/>
    <xf numFmtId="2" fontId="5" fillId="0" borderId="2" xfId="0" applyNumberFormat="1" applyFont="1" applyBorder="1"/>
    <xf numFmtId="0" fontId="8" fillId="0" borderId="2" xfId="0" quotePrefix="1" applyFont="1" applyBorder="1"/>
    <xf numFmtId="2" fontId="5" fillId="0" borderId="2" xfId="0" applyNumberFormat="1" applyFont="1" applyBorder="1" applyAlignment="1">
      <alignment horizontal="center" vertical="center"/>
    </xf>
    <xf numFmtId="14" fontId="8" fillId="0" borderId="0" xfId="0" applyNumberFormat="1" applyFont="1" applyAlignment="1"/>
    <xf numFmtId="0" fontId="8" fillId="0" borderId="1" xfId="0" applyFont="1" applyBorder="1"/>
    <xf numFmtId="0" fontId="8" fillId="0" borderId="0" xfId="0" applyFon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3" fontId="5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2" fontId="8" fillId="0" borderId="16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Alignment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13" fontId="5" fillId="0" borderId="2" xfId="0" applyNumberFormat="1" applyFont="1" applyBorder="1" applyAlignment="1">
      <alignment horizontal="center" vertical="center"/>
    </xf>
    <xf numFmtId="13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2" fontId="8" fillId="0" borderId="19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4" fontId="9" fillId="0" borderId="0" xfId="0" applyNumberFormat="1" applyFont="1" applyAlignment="1"/>
    <xf numFmtId="0" fontId="9" fillId="0" borderId="0" xfId="0" applyFont="1"/>
    <xf numFmtId="2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2" fontId="10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9" fillId="0" borderId="0" xfId="0" applyFont="1"/>
    <xf numFmtId="0" fontId="9" fillId="0" borderId="0" xfId="0" applyFont="1" applyBorder="1"/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2" fontId="10" fillId="0" borderId="2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/>
    <xf numFmtId="0" fontId="0" fillId="0" borderId="0" xfId="0" applyAlignment="1"/>
    <xf numFmtId="0" fontId="0" fillId="0" borderId="0" xfId="0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5" fillId="0" borderId="12" xfId="0" applyNumberFormat="1" applyFont="1" applyBorder="1"/>
    <xf numFmtId="2" fontId="5" fillId="0" borderId="13" xfId="0" applyNumberFormat="1" applyFont="1" applyBorder="1"/>
    <xf numFmtId="14" fontId="5" fillId="0" borderId="0" xfId="0" applyNumberFormat="1" applyFont="1" applyAlignme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quotePrefix="1" applyNumberFormat="1" applyFont="1" applyBorder="1"/>
    <xf numFmtId="14" fontId="8" fillId="0" borderId="0" xfId="0" applyNumberFormat="1" applyFont="1" applyAlignment="1"/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/>
    <xf numFmtId="2" fontId="5" fillId="0" borderId="20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5" fillId="0" borderId="2" xfId="0" applyNumberFormat="1" applyFont="1" applyBorder="1"/>
    <xf numFmtId="2" fontId="10" fillId="0" borderId="2" xfId="0" applyNumberFormat="1" applyFont="1" applyBorder="1"/>
    <xf numFmtId="0" fontId="4" fillId="0" borderId="2" xfId="0" applyFont="1" applyBorder="1" applyAlignment="1">
      <alignment horizontal="center"/>
    </xf>
    <xf numFmtId="14" fontId="9" fillId="0" borderId="0" xfId="0" applyNumberFormat="1" applyFont="1" applyAlignment="1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12" fillId="0" borderId="3" xfId="0" applyNumberFormat="1" applyFont="1" applyBorder="1"/>
    <xf numFmtId="2" fontId="12" fillId="0" borderId="12" xfId="0" applyNumberFormat="1" applyFont="1" applyBorder="1"/>
    <xf numFmtId="2" fontId="12" fillId="0" borderId="13" xfId="0" applyNumberFormat="1" applyFont="1" applyBorder="1"/>
    <xf numFmtId="2" fontId="10" fillId="0" borderId="10" xfId="0" applyNumberFormat="1" applyFont="1" applyBorder="1"/>
    <xf numFmtId="2" fontId="10" fillId="0" borderId="0" xfId="0" applyNumberFormat="1" applyFont="1" applyBorder="1"/>
    <xf numFmtId="2" fontId="10" fillId="0" borderId="11" xfId="0" applyNumberFormat="1" applyFont="1" applyBorder="1"/>
    <xf numFmtId="2" fontId="12" fillId="0" borderId="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0" fillId="0" borderId="3" xfId="0" applyNumberFormat="1" applyFont="1" applyBorder="1"/>
    <xf numFmtId="2" fontId="10" fillId="0" borderId="12" xfId="0" applyNumberFormat="1" applyFont="1" applyBorder="1"/>
    <xf numFmtId="2" fontId="10" fillId="0" borderId="13" xfId="0" applyNumberFormat="1" applyFont="1" applyBorder="1"/>
    <xf numFmtId="14" fontId="1" fillId="0" borderId="0" xfId="0" applyNumberFormat="1" applyFont="1" applyAlignment="1"/>
    <xf numFmtId="0" fontId="4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400050</xdr:colOff>
      <xdr:row>29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724025"/>
          <a:ext cx="7715250" cy="4095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topLeftCell="A4" workbookViewId="0">
      <selection activeCell="P18" sqref="P18"/>
    </sheetView>
  </sheetViews>
  <sheetFormatPr defaultRowHeight="12.75"/>
  <sheetData>
    <row r="1" spans="1:14" ht="98.1" customHeight="1"/>
    <row r="2" spans="1:14" ht="12.75" customHeight="1">
      <c r="A2" s="229" t="s">
        <v>207</v>
      </c>
      <c r="B2" s="230"/>
      <c r="C2" s="230"/>
      <c r="D2" s="230"/>
      <c r="E2" s="230"/>
      <c r="F2" s="230"/>
      <c r="G2" s="230"/>
      <c r="H2" s="230"/>
      <c r="I2" s="230"/>
      <c r="J2" s="231" t="s">
        <v>208</v>
      </c>
      <c r="K2" s="231"/>
      <c r="L2" s="231"/>
      <c r="M2" s="231"/>
      <c r="N2" s="231"/>
    </row>
    <row r="3" spans="1:14">
      <c r="A3" s="230" t="s">
        <v>209</v>
      </c>
      <c r="B3" s="230"/>
      <c r="C3" s="230"/>
      <c r="D3" s="230"/>
      <c r="E3" s="230"/>
      <c r="F3" s="230"/>
      <c r="G3" s="230"/>
      <c r="H3" s="230"/>
      <c r="I3" s="230"/>
      <c r="J3" s="231"/>
      <c r="K3" s="231"/>
      <c r="L3" s="231"/>
      <c r="M3" s="231"/>
      <c r="N3" s="231"/>
    </row>
  </sheetData>
  <mergeCells count="1">
    <mergeCell ref="J2:N3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B11" sqref="B11"/>
    </sheetView>
  </sheetViews>
  <sheetFormatPr defaultRowHeight="15.7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" customFormat="1" ht="18.75">
      <c r="A3" s="269" t="s">
        <v>145</v>
      </c>
      <c r="B3" s="269"/>
      <c r="C3" s="238" t="s">
        <v>212</v>
      </c>
      <c r="D3" s="238"/>
      <c r="E3" s="238"/>
      <c r="F3" s="269"/>
      <c r="G3" s="269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2" customFormat="1" ht="18.75">
      <c r="A4" s="270" t="s">
        <v>139</v>
      </c>
      <c r="B4" s="270"/>
      <c r="C4" s="270"/>
      <c r="D4" s="270"/>
      <c r="E4" s="39" t="s">
        <v>210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s="31" customFormat="1" ht="18.75">
      <c r="A5" s="191"/>
      <c r="B5" s="191"/>
      <c r="C5" s="191"/>
      <c r="D5" s="191"/>
      <c r="E5" s="193"/>
      <c r="F5" s="193"/>
      <c r="G5" s="193"/>
      <c r="H5" s="190"/>
      <c r="I5" s="190"/>
      <c r="J5" s="190"/>
      <c r="K5" s="190"/>
      <c r="L5" s="190"/>
      <c r="M5" s="190"/>
      <c r="N5" s="190"/>
      <c r="O5" s="190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</row>
    <row r="6" spans="1:60" s="31" customFormat="1" ht="18.75">
      <c r="A6" s="275" t="s">
        <v>215</v>
      </c>
      <c r="B6" s="275"/>
      <c r="C6" s="191"/>
      <c r="D6" s="191"/>
      <c r="E6" s="193"/>
      <c r="F6" s="193"/>
      <c r="G6" s="193"/>
      <c r="H6" s="190"/>
      <c r="I6" s="190"/>
      <c r="J6" s="190"/>
      <c r="K6" s="190"/>
      <c r="L6" s="190"/>
      <c r="M6" s="190"/>
      <c r="N6" s="190"/>
      <c r="O6" s="190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</row>
    <row r="7" spans="1:60" s="2" customFormat="1" ht="18.75">
      <c r="A7" s="34"/>
      <c r="B7" s="34"/>
      <c r="C7" s="34"/>
      <c r="D7" s="34"/>
      <c r="E7" s="34"/>
      <c r="F7" s="34"/>
      <c r="G7" s="34"/>
      <c r="H7" s="27"/>
      <c r="I7" s="27"/>
      <c r="J7" s="27"/>
      <c r="K7" s="27"/>
      <c r="L7" s="27"/>
      <c r="M7" s="27"/>
      <c r="N7" s="27"/>
      <c r="O7" s="27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5" customHeight="1">
      <c r="A8" s="242" t="s">
        <v>67</v>
      </c>
      <c r="B8" s="250" t="s">
        <v>0</v>
      </c>
      <c r="C8" s="271" t="s">
        <v>78</v>
      </c>
      <c r="D8" s="273" t="s">
        <v>1</v>
      </c>
      <c r="E8" s="273" t="s">
        <v>5</v>
      </c>
      <c r="F8" s="271" t="s">
        <v>76</v>
      </c>
      <c r="G8" s="273" t="s">
        <v>2</v>
      </c>
      <c r="H8" s="268" t="s">
        <v>66</v>
      </c>
      <c r="I8" s="268"/>
      <c r="J8" s="268"/>
      <c r="K8" s="268"/>
      <c r="L8" s="268" t="s">
        <v>68</v>
      </c>
      <c r="M8" s="268"/>
      <c r="N8" s="268"/>
      <c r="O8" s="268"/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32</v>
      </c>
      <c r="AA8" s="2" t="s">
        <v>33</v>
      </c>
      <c r="AB8" s="2" t="s">
        <v>34</v>
      </c>
      <c r="AC8" s="2" t="s">
        <v>35</v>
      </c>
      <c r="AD8" s="2" t="s">
        <v>36</v>
      </c>
      <c r="AE8" s="2" t="s">
        <v>37</v>
      </c>
      <c r="AF8" s="2" t="s">
        <v>38</v>
      </c>
      <c r="AG8" s="2" t="s">
        <v>39</v>
      </c>
      <c r="AH8" s="2" t="s">
        <v>40</v>
      </c>
      <c r="AI8" s="2" t="s">
        <v>41</v>
      </c>
      <c r="AJ8" s="2" t="s">
        <v>42</v>
      </c>
      <c r="AK8" s="2" t="s">
        <v>43</v>
      </c>
      <c r="AL8" s="2" t="s">
        <v>44</v>
      </c>
      <c r="AM8" s="2" t="s">
        <v>45</v>
      </c>
      <c r="AN8" s="2" t="s">
        <v>46</v>
      </c>
      <c r="AO8" s="2" t="s">
        <v>47</v>
      </c>
      <c r="AP8" s="2" t="s">
        <v>48</v>
      </c>
      <c r="AQ8" s="2" t="s">
        <v>49</v>
      </c>
      <c r="AR8" s="2" t="s">
        <v>50</v>
      </c>
      <c r="AS8" s="2" t="s">
        <v>51</v>
      </c>
      <c r="AT8" s="2" t="s">
        <v>52</v>
      </c>
      <c r="AU8" s="2" t="s">
        <v>53</v>
      </c>
      <c r="AV8" s="2" t="s">
        <v>54</v>
      </c>
      <c r="AW8" s="2" t="s">
        <v>55</v>
      </c>
      <c r="AX8" s="2" t="s">
        <v>56</v>
      </c>
      <c r="AY8" s="2" t="s">
        <v>57</v>
      </c>
      <c r="AZ8" s="2" t="s">
        <v>58</v>
      </c>
      <c r="BA8" s="2" t="s">
        <v>59</v>
      </c>
      <c r="BB8" s="2" t="s">
        <v>60</v>
      </c>
      <c r="BC8" s="2" t="s">
        <v>61</v>
      </c>
      <c r="BD8" s="2" t="s">
        <v>62</v>
      </c>
      <c r="BE8" s="2" t="s">
        <v>63</v>
      </c>
      <c r="BF8" s="2" t="s">
        <v>64</v>
      </c>
      <c r="BG8" s="6"/>
      <c r="BH8" s="235"/>
    </row>
    <row r="9" spans="1:60" s="2" customFormat="1" ht="15">
      <c r="A9" s="243"/>
      <c r="B9" s="250"/>
      <c r="C9" s="272"/>
      <c r="D9" s="280"/>
      <c r="E9" s="280"/>
      <c r="F9" s="271"/>
      <c r="G9" s="280"/>
      <c r="H9" s="32" t="s">
        <v>18</v>
      </c>
      <c r="I9" s="32" t="s">
        <v>19</v>
      </c>
      <c r="J9" s="32" t="s">
        <v>20</v>
      </c>
      <c r="K9" s="32" t="s">
        <v>21</v>
      </c>
      <c r="L9" s="32" t="s">
        <v>83</v>
      </c>
      <c r="M9" s="32" t="s">
        <v>84</v>
      </c>
      <c r="N9" s="32" t="s">
        <v>69</v>
      </c>
      <c r="O9" s="32" t="s">
        <v>70</v>
      </c>
      <c r="BG9" s="6"/>
      <c r="BH9" s="235"/>
    </row>
    <row r="10" spans="1:60" s="2" customFormat="1" ht="23.25">
      <c r="A10" s="27"/>
      <c r="B10" s="59" t="s">
        <v>72</v>
      </c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9"/>
      <c r="BH10" s="10"/>
    </row>
    <row r="11" spans="1:60" s="2" customFormat="1" ht="34.5" customHeight="1">
      <c r="A11" s="36">
        <v>148</v>
      </c>
      <c r="B11" s="56" t="s">
        <v>89</v>
      </c>
      <c r="C11" s="110" t="s">
        <v>80</v>
      </c>
      <c r="D11" s="226">
        <v>0.7</v>
      </c>
      <c r="E11" s="226">
        <v>0.1</v>
      </c>
      <c r="F11" s="227">
        <v>1.9</v>
      </c>
      <c r="G11" s="227">
        <v>11</v>
      </c>
      <c r="H11" s="147">
        <v>17.8</v>
      </c>
      <c r="I11" s="147">
        <v>14.1</v>
      </c>
      <c r="J11" s="147">
        <v>30.3</v>
      </c>
      <c r="K11" s="147">
        <v>0.51</v>
      </c>
      <c r="L11" s="147">
        <v>0.1</v>
      </c>
      <c r="M11" s="147">
        <v>0</v>
      </c>
      <c r="N11" s="147">
        <v>0.03</v>
      </c>
      <c r="O11" s="147">
        <v>3.5</v>
      </c>
      <c r="P11" s="24">
        <v>3.5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10"/>
    </row>
    <row r="12" spans="1:60" s="2" customFormat="1" ht="50.25" customHeight="1">
      <c r="A12" s="107" t="s">
        <v>170</v>
      </c>
      <c r="B12" s="50" t="s">
        <v>171</v>
      </c>
      <c r="C12" s="173" t="s">
        <v>81</v>
      </c>
      <c r="D12" s="109">
        <v>10</v>
      </c>
      <c r="E12" s="109">
        <v>15.4</v>
      </c>
      <c r="F12" s="109">
        <v>44.5</v>
      </c>
      <c r="G12" s="109">
        <v>357</v>
      </c>
      <c r="H12" s="51">
        <v>80</v>
      </c>
      <c r="I12" s="51">
        <v>34</v>
      </c>
      <c r="J12" s="51">
        <v>142</v>
      </c>
      <c r="K12" s="51">
        <v>2.0699999999999998</v>
      </c>
      <c r="L12" s="51">
        <v>1.6</v>
      </c>
      <c r="M12" s="51">
        <v>130</v>
      </c>
      <c r="N12" s="51">
        <v>0.13</v>
      </c>
      <c r="O12" s="51">
        <v>0</v>
      </c>
      <c r="P12" s="51">
        <v>2</v>
      </c>
      <c r="Q12" s="2">
        <v>0</v>
      </c>
      <c r="R12" s="2">
        <v>0</v>
      </c>
      <c r="S12" s="2">
        <v>504.18</v>
      </c>
      <c r="T12" s="2">
        <v>231.42</v>
      </c>
      <c r="U12" s="2">
        <v>187.22</v>
      </c>
      <c r="V12" s="2">
        <v>266.38</v>
      </c>
      <c r="W12" s="2">
        <v>65.819999999999993</v>
      </c>
      <c r="X12" s="2">
        <v>396.32</v>
      </c>
      <c r="Y12" s="2">
        <v>338.98</v>
      </c>
      <c r="Z12" s="2">
        <v>993.17</v>
      </c>
      <c r="AA12" s="2">
        <v>844.01</v>
      </c>
      <c r="AB12" s="2">
        <v>193.76</v>
      </c>
      <c r="AC12" s="2">
        <v>414.49</v>
      </c>
      <c r="AD12" s="2">
        <v>1751.27</v>
      </c>
      <c r="AE12" s="2">
        <v>1.6</v>
      </c>
      <c r="AF12" s="2">
        <v>478.64</v>
      </c>
      <c r="AG12" s="2">
        <v>381.03</v>
      </c>
      <c r="AH12" s="2">
        <v>230.34</v>
      </c>
      <c r="AI12" s="2">
        <v>106.31</v>
      </c>
      <c r="AJ12" s="2">
        <v>0.44</v>
      </c>
      <c r="AK12" s="2">
        <v>0.56000000000000005</v>
      </c>
      <c r="AL12" s="2">
        <v>0.42</v>
      </c>
      <c r="AM12" s="2">
        <v>1.02</v>
      </c>
      <c r="AN12" s="2">
        <v>0.1</v>
      </c>
      <c r="AO12" s="2">
        <v>0.42</v>
      </c>
      <c r="AP12" s="2">
        <v>0.01</v>
      </c>
      <c r="AQ12" s="2">
        <v>1.54</v>
      </c>
      <c r="AR12" s="2">
        <v>0</v>
      </c>
      <c r="AS12" s="2">
        <v>0.55000000000000004</v>
      </c>
      <c r="AT12" s="2">
        <v>1.23</v>
      </c>
      <c r="AU12" s="2">
        <v>0.3</v>
      </c>
      <c r="AV12" s="2">
        <v>0</v>
      </c>
      <c r="AW12" s="2">
        <v>0.54</v>
      </c>
      <c r="AX12" s="2">
        <v>0.18</v>
      </c>
      <c r="AY12" s="2">
        <v>13.06</v>
      </c>
      <c r="AZ12" s="2">
        <v>0.02</v>
      </c>
      <c r="BA12" s="2">
        <v>0</v>
      </c>
      <c r="BB12" s="2">
        <v>7.1</v>
      </c>
      <c r="BC12" s="2">
        <v>0.17</v>
      </c>
      <c r="BD12" s="2">
        <v>0.05</v>
      </c>
      <c r="BE12" s="2">
        <v>0</v>
      </c>
      <c r="BF12" s="2">
        <v>0</v>
      </c>
      <c r="BG12" s="2">
        <v>0</v>
      </c>
      <c r="BH12" s="10"/>
    </row>
    <row r="13" spans="1:60" s="2" customFormat="1" ht="42" customHeight="1">
      <c r="A13" s="17">
        <v>375</v>
      </c>
      <c r="B13" s="56" t="s">
        <v>129</v>
      </c>
      <c r="C13" s="105">
        <v>250</v>
      </c>
      <c r="D13" s="108">
        <v>25</v>
      </c>
      <c r="E13" s="108">
        <v>21.25</v>
      </c>
      <c r="F13" s="108">
        <v>31.25</v>
      </c>
      <c r="G13" s="108">
        <v>416.25</v>
      </c>
      <c r="H13" s="49">
        <v>20.6</v>
      </c>
      <c r="I13" s="49">
        <v>13.3</v>
      </c>
      <c r="J13" s="49">
        <v>68</v>
      </c>
      <c r="K13" s="49">
        <v>1.6</v>
      </c>
      <c r="L13" s="49">
        <v>1.25</v>
      </c>
      <c r="M13" s="49">
        <v>51.5</v>
      </c>
      <c r="N13" s="49">
        <v>7.4999999999999997E-2</v>
      </c>
      <c r="O13" s="49">
        <v>7.0000000000000007E-2</v>
      </c>
      <c r="P13" s="49">
        <v>0</v>
      </c>
      <c r="Q13" s="2">
        <v>0</v>
      </c>
      <c r="R13" s="2">
        <v>0</v>
      </c>
      <c r="S13" s="2">
        <v>969.19</v>
      </c>
      <c r="T13" s="2">
        <v>1024.9100000000001</v>
      </c>
      <c r="U13" s="2">
        <v>281.56</v>
      </c>
      <c r="V13" s="2">
        <v>545.48</v>
      </c>
      <c r="W13" s="2">
        <v>161.57</v>
      </c>
      <c r="X13" s="2">
        <v>548.28</v>
      </c>
      <c r="Y13" s="2">
        <v>730.03</v>
      </c>
      <c r="Z13" s="2">
        <v>878.4</v>
      </c>
      <c r="AA13" s="2">
        <v>1185.3699999999999</v>
      </c>
      <c r="AB13" s="2">
        <v>438.38</v>
      </c>
      <c r="AC13" s="2">
        <v>612.5</v>
      </c>
      <c r="AD13" s="2">
        <v>2181.21</v>
      </c>
      <c r="AE13" s="2">
        <v>162.09</v>
      </c>
      <c r="AF13" s="2">
        <v>469.07</v>
      </c>
      <c r="AG13" s="2">
        <v>538.6</v>
      </c>
      <c r="AH13" s="2">
        <v>440.59</v>
      </c>
      <c r="AI13" s="2">
        <v>181.17</v>
      </c>
      <c r="AJ13" s="2">
        <v>0.15</v>
      </c>
      <c r="AK13" s="2">
        <v>7.0000000000000007E-2</v>
      </c>
      <c r="AL13" s="2">
        <v>0.04</v>
      </c>
      <c r="AM13" s="2">
        <v>0.08</v>
      </c>
      <c r="AN13" s="2">
        <v>0.13</v>
      </c>
      <c r="AO13" s="2">
        <v>0.47</v>
      </c>
      <c r="AP13" s="2">
        <v>0.02</v>
      </c>
      <c r="AQ13" s="2">
        <v>0.97</v>
      </c>
      <c r="AR13" s="2">
        <v>0.01</v>
      </c>
      <c r="AS13" s="2">
        <v>0.32</v>
      </c>
      <c r="AT13" s="2">
        <v>1.83</v>
      </c>
      <c r="AU13" s="2">
        <v>0.02</v>
      </c>
      <c r="AV13" s="2">
        <v>0</v>
      </c>
      <c r="AW13" s="2">
        <v>0.08</v>
      </c>
      <c r="AX13" s="2">
        <v>0.13</v>
      </c>
      <c r="AY13" s="2">
        <v>1.23</v>
      </c>
      <c r="AZ13" s="2">
        <v>0.01</v>
      </c>
      <c r="BA13" s="2">
        <v>0</v>
      </c>
      <c r="BB13" s="2">
        <v>1.24</v>
      </c>
      <c r="BC13" s="2">
        <v>0.06</v>
      </c>
      <c r="BD13" s="2">
        <v>0.02</v>
      </c>
      <c r="BE13" s="2">
        <v>0</v>
      </c>
      <c r="BF13" s="2">
        <v>0</v>
      </c>
      <c r="BG13" s="2">
        <v>0</v>
      </c>
      <c r="BH13" s="10"/>
    </row>
    <row r="14" spans="1:60" s="31" customFormat="1" ht="34.5" customHeight="1">
      <c r="A14" s="17">
        <v>497</v>
      </c>
      <c r="B14" s="56" t="s">
        <v>173</v>
      </c>
      <c r="C14" s="75">
        <v>200</v>
      </c>
      <c r="D14" s="109">
        <v>0.1</v>
      </c>
      <c r="E14" s="109">
        <v>0.04</v>
      </c>
      <c r="F14" s="109">
        <v>9.9</v>
      </c>
      <c r="G14" s="109">
        <v>41</v>
      </c>
      <c r="H14" s="51">
        <v>3</v>
      </c>
      <c r="I14" s="51">
        <v>2.9</v>
      </c>
      <c r="J14" s="51">
        <v>2</v>
      </c>
      <c r="K14" s="51">
        <v>0.15</v>
      </c>
      <c r="L14" s="51">
        <v>0.2</v>
      </c>
      <c r="M14" s="51">
        <v>0</v>
      </c>
      <c r="N14" s="51">
        <v>0.01</v>
      </c>
      <c r="O14" s="51">
        <v>0</v>
      </c>
      <c r="P14" s="51">
        <v>1.1000000000000001</v>
      </c>
      <c r="BH14" s="15"/>
    </row>
    <row r="15" spans="1:60" s="2" customFormat="1" ht="44.25" customHeight="1">
      <c r="A15" s="111" t="s">
        <v>104</v>
      </c>
      <c r="B15" s="56" t="s">
        <v>115</v>
      </c>
      <c r="C15" s="172">
        <v>50</v>
      </c>
      <c r="D15" s="90">
        <v>2.64</v>
      </c>
      <c r="E15" s="90">
        <v>0.44</v>
      </c>
      <c r="F15" s="108">
        <v>16.399999999999999</v>
      </c>
      <c r="G15" s="108">
        <v>70.8</v>
      </c>
      <c r="H15" s="49">
        <v>9.1999999999999993</v>
      </c>
      <c r="I15" s="49">
        <v>0.15</v>
      </c>
      <c r="J15" s="49">
        <v>1.92</v>
      </c>
      <c r="K15" s="49">
        <v>0.84</v>
      </c>
      <c r="L15" s="49">
        <v>0</v>
      </c>
      <c r="M15" s="49">
        <v>0</v>
      </c>
      <c r="N15" s="49">
        <v>0</v>
      </c>
      <c r="O15" s="49">
        <v>0.06</v>
      </c>
      <c r="P15" s="51">
        <v>0</v>
      </c>
      <c r="Q15" s="2">
        <v>0</v>
      </c>
      <c r="R15" s="2">
        <v>0</v>
      </c>
      <c r="S15" s="2">
        <v>35.29</v>
      </c>
      <c r="T15" s="2">
        <v>41.01</v>
      </c>
      <c r="U15" s="2">
        <v>25</v>
      </c>
      <c r="V15" s="2">
        <v>109.52</v>
      </c>
      <c r="W15" s="2">
        <v>6.26</v>
      </c>
      <c r="X15" s="2">
        <v>33.72</v>
      </c>
      <c r="Y15" s="2">
        <v>55.73</v>
      </c>
      <c r="Z15" s="2">
        <v>169.96</v>
      </c>
      <c r="AA15" s="2">
        <v>159.16</v>
      </c>
      <c r="AB15" s="2">
        <v>23.3</v>
      </c>
      <c r="AC15" s="2">
        <v>14.92</v>
      </c>
      <c r="AD15" s="2">
        <v>216.03</v>
      </c>
      <c r="AE15" s="2">
        <v>8.4600000000000009</v>
      </c>
      <c r="AF15" s="2">
        <v>202.05</v>
      </c>
      <c r="AG15" s="2">
        <v>143.02000000000001</v>
      </c>
      <c r="AH15" s="2">
        <v>25.98</v>
      </c>
      <c r="AI15" s="2">
        <v>31.99</v>
      </c>
      <c r="AJ15" s="2">
        <v>0.01</v>
      </c>
      <c r="AK15" s="2">
        <v>0.01</v>
      </c>
      <c r="AL15" s="2">
        <v>0.16</v>
      </c>
      <c r="AM15" s="2">
        <v>0.13</v>
      </c>
      <c r="AN15" s="2">
        <v>0.02</v>
      </c>
      <c r="AO15" s="2">
        <v>0.02</v>
      </c>
      <c r="AP15" s="2">
        <v>0</v>
      </c>
      <c r="AQ15" s="2">
        <v>0.62</v>
      </c>
      <c r="AR15" s="2">
        <v>0</v>
      </c>
      <c r="AS15" s="2">
        <v>0.28000000000000003</v>
      </c>
      <c r="AT15" s="2">
        <v>0.06</v>
      </c>
      <c r="AU15" s="2">
        <v>0</v>
      </c>
      <c r="AV15" s="2">
        <v>0</v>
      </c>
      <c r="AW15" s="2">
        <v>0</v>
      </c>
      <c r="AX15" s="2">
        <v>0.04</v>
      </c>
      <c r="AY15" s="2">
        <v>1.62</v>
      </c>
      <c r="AZ15" s="2">
        <v>0</v>
      </c>
      <c r="BA15" s="2">
        <v>0</v>
      </c>
      <c r="BB15" s="2">
        <v>1.25</v>
      </c>
      <c r="BC15" s="2">
        <v>0.11</v>
      </c>
      <c r="BD15" s="2">
        <v>0.01</v>
      </c>
      <c r="BE15" s="2">
        <v>0</v>
      </c>
      <c r="BF15" s="2">
        <v>0</v>
      </c>
      <c r="BG15" s="2">
        <v>0</v>
      </c>
      <c r="BH15" s="10"/>
    </row>
    <row r="16" spans="1:60" s="2" customFormat="1" ht="27" customHeight="1">
      <c r="A16" s="112" t="s">
        <v>104</v>
      </c>
      <c r="B16" s="95" t="s">
        <v>116</v>
      </c>
      <c r="C16" s="172">
        <v>40</v>
      </c>
      <c r="D16" s="90">
        <v>3.85</v>
      </c>
      <c r="E16" s="90">
        <v>0.48</v>
      </c>
      <c r="F16" s="108">
        <v>16.77</v>
      </c>
      <c r="G16" s="108">
        <v>94.4</v>
      </c>
      <c r="H16" s="49">
        <v>17.5</v>
      </c>
      <c r="I16" s="49">
        <v>16</v>
      </c>
      <c r="J16" s="49">
        <v>1.92</v>
      </c>
      <c r="K16" s="49">
        <v>1.95</v>
      </c>
      <c r="L16" s="49">
        <v>0</v>
      </c>
      <c r="M16" s="49">
        <v>0</v>
      </c>
      <c r="N16" s="49">
        <v>0.15</v>
      </c>
      <c r="O16" s="49">
        <v>0.06</v>
      </c>
      <c r="P16" s="49">
        <v>0</v>
      </c>
      <c r="Q16" s="2">
        <v>0</v>
      </c>
      <c r="R16" s="2">
        <v>0</v>
      </c>
      <c r="S16" s="2">
        <v>128.1</v>
      </c>
      <c r="T16" s="2">
        <v>66.900000000000006</v>
      </c>
      <c r="U16" s="2">
        <v>27.9</v>
      </c>
      <c r="V16" s="2">
        <v>59.4</v>
      </c>
      <c r="W16" s="2">
        <v>24</v>
      </c>
      <c r="X16" s="2">
        <v>111.3</v>
      </c>
      <c r="Y16" s="2">
        <v>89.1</v>
      </c>
      <c r="Z16" s="2">
        <v>87.3</v>
      </c>
      <c r="AA16" s="2">
        <v>139.19999999999999</v>
      </c>
      <c r="AB16" s="2">
        <v>37.200000000000003</v>
      </c>
      <c r="AC16" s="2">
        <v>93</v>
      </c>
      <c r="AD16" s="2">
        <v>458.7</v>
      </c>
      <c r="AE16" s="2">
        <v>81</v>
      </c>
      <c r="AF16" s="2">
        <v>157.80000000000001</v>
      </c>
      <c r="AG16" s="2">
        <v>87.3</v>
      </c>
      <c r="AH16" s="2">
        <v>54</v>
      </c>
      <c r="AI16" s="2">
        <v>39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0.06</v>
      </c>
      <c r="AQ16" s="2">
        <v>0.04</v>
      </c>
      <c r="AR16" s="2">
        <v>0.03</v>
      </c>
      <c r="AS16" s="2">
        <v>0</v>
      </c>
      <c r="AT16" s="2">
        <v>0.01</v>
      </c>
      <c r="AU16" s="2">
        <v>0</v>
      </c>
      <c r="AV16" s="2">
        <v>0</v>
      </c>
      <c r="AW16" s="2">
        <v>0</v>
      </c>
      <c r="AX16" s="2">
        <v>0</v>
      </c>
      <c r="AY16" s="2">
        <v>0.03</v>
      </c>
      <c r="AZ16" s="2">
        <v>0</v>
      </c>
      <c r="BA16" s="2">
        <v>0</v>
      </c>
      <c r="BB16" s="2">
        <v>0.14000000000000001</v>
      </c>
      <c r="BC16" s="2">
        <v>0.02</v>
      </c>
      <c r="BD16" s="2">
        <v>0</v>
      </c>
      <c r="BE16" s="2">
        <v>0</v>
      </c>
      <c r="BF16" s="2">
        <v>0</v>
      </c>
      <c r="BG16" s="2">
        <v>0</v>
      </c>
      <c r="BH16" s="10"/>
    </row>
    <row r="17" spans="1:60" s="2" customFormat="1" ht="41.25" customHeight="1">
      <c r="A17" s="18"/>
      <c r="B17" s="104" t="s">
        <v>71</v>
      </c>
      <c r="C17" s="195" t="s">
        <v>172</v>
      </c>
      <c r="D17" s="91">
        <f t="shared" ref="D17:O17" si="0">SUM(D11:D16)</f>
        <v>42.290000000000006</v>
      </c>
      <c r="E17" s="91">
        <f t="shared" si="0"/>
        <v>37.709999999999994</v>
      </c>
      <c r="F17" s="91">
        <f t="shared" si="0"/>
        <v>120.72000000000001</v>
      </c>
      <c r="G17" s="91">
        <f t="shared" si="0"/>
        <v>990.44999999999993</v>
      </c>
      <c r="H17" s="91">
        <f t="shared" si="0"/>
        <v>148.1</v>
      </c>
      <c r="I17" s="91">
        <f t="shared" si="0"/>
        <v>80.450000000000017</v>
      </c>
      <c r="J17" s="91">
        <f t="shared" si="0"/>
        <v>246.14</v>
      </c>
      <c r="K17" s="91">
        <f t="shared" si="0"/>
        <v>7.12</v>
      </c>
      <c r="L17" s="91">
        <f t="shared" si="0"/>
        <v>3.1500000000000004</v>
      </c>
      <c r="M17" s="91">
        <f t="shared" si="0"/>
        <v>181.5</v>
      </c>
      <c r="N17" s="91">
        <f t="shared" si="0"/>
        <v>0.39500000000000002</v>
      </c>
      <c r="O17" s="91">
        <f t="shared" si="0"/>
        <v>3.69</v>
      </c>
      <c r="P17" s="2">
        <v>0</v>
      </c>
      <c r="Q17" s="2">
        <v>0</v>
      </c>
      <c r="R17" s="2">
        <v>0</v>
      </c>
      <c r="S17" s="2">
        <v>1774.42</v>
      </c>
      <c r="T17" s="2">
        <v>1411.26</v>
      </c>
      <c r="U17" s="2">
        <v>549.82000000000005</v>
      </c>
      <c r="V17" s="2">
        <v>1041.67</v>
      </c>
      <c r="W17" s="2">
        <v>278.27999999999997</v>
      </c>
      <c r="X17" s="2">
        <v>1187.19</v>
      </c>
      <c r="Y17" s="2">
        <v>1277.24</v>
      </c>
      <c r="Z17" s="2">
        <v>2223.0700000000002</v>
      </c>
      <c r="AA17" s="2">
        <v>2406.9</v>
      </c>
      <c r="AB17" s="2">
        <v>730.35</v>
      </c>
      <c r="AC17" s="2">
        <v>1199.3599999999999</v>
      </c>
      <c r="AD17" s="2">
        <v>5154.05</v>
      </c>
      <c r="AE17" s="2">
        <v>312.14</v>
      </c>
      <c r="AF17" s="2">
        <v>1495.81</v>
      </c>
      <c r="AG17" s="2">
        <v>1236.81</v>
      </c>
      <c r="AH17" s="2">
        <v>802.44</v>
      </c>
      <c r="AI17" s="2">
        <v>400.15</v>
      </c>
      <c r="AJ17" s="2">
        <v>0.63</v>
      </c>
      <c r="AK17" s="2">
        <v>0.66</v>
      </c>
      <c r="AL17" s="2">
        <v>0.62</v>
      </c>
      <c r="AM17" s="2">
        <v>1.25</v>
      </c>
      <c r="AN17" s="2">
        <v>0.27</v>
      </c>
      <c r="AO17" s="2">
        <v>1</v>
      </c>
      <c r="AP17" s="2">
        <v>0.12</v>
      </c>
      <c r="AQ17" s="2">
        <v>3.43</v>
      </c>
      <c r="AR17" s="2">
        <v>0.06</v>
      </c>
      <c r="AS17" s="2">
        <v>1.23</v>
      </c>
      <c r="AT17" s="2">
        <v>3.13</v>
      </c>
      <c r="AU17" s="2">
        <v>0.34</v>
      </c>
      <c r="AV17" s="2">
        <v>0</v>
      </c>
      <c r="AW17" s="2">
        <v>0.63</v>
      </c>
      <c r="AX17" s="2">
        <v>0.38</v>
      </c>
      <c r="AY17" s="2">
        <v>16.149999999999999</v>
      </c>
      <c r="AZ17" s="2">
        <v>0.03</v>
      </c>
      <c r="BA17" s="2">
        <v>0</v>
      </c>
      <c r="BB17" s="2">
        <v>9.82</v>
      </c>
      <c r="BC17" s="2">
        <v>0.38</v>
      </c>
      <c r="BD17" s="2">
        <v>7.0000000000000007E-2</v>
      </c>
      <c r="BE17" s="2">
        <v>0</v>
      </c>
      <c r="BF17" s="2">
        <v>0</v>
      </c>
      <c r="BG17" s="2">
        <v>0</v>
      </c>
      <c r="BH17" s="10"/>
    </row>
    <row r="18" spans="1:60" s="2" customFormat="1" ht="15">
      <c r="C18" s="8"/>
      <c r="D18" s="8"/>
      <c r="E18" s="8"/>
      <c r="F18" s="8"/>
      <c r="G18" s="8"/>
      <c r="BH18" s="8"/>
    </row>
    <row r="19" spans="1:60" s="2" customFormat="1" ht="15">
      <c r="C19" s="8"/>
      <c r="D19" s="8"/>
      <c r="E19" s="8"/>
      <c r="F19" s="8"/>
      <c r="G19" s="8"/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7"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C3:E3"/>
    <mergeCell ref="A4:D4"/>
    <mergeCell ref="F3:G3"/>
    <mergeCell ref="A6:B6"/>
    <mergeCell ref="H8:K8"/>
    <mergeCell ref="C10:O10"/>
    <mergeCell ref="L8:O8"/>
    <mergeCell ref="BH8:BH9"/>
  </mergeCells>
  <pageMargins left="0.25" right="0.25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40"/>
  <sheetViews>
    <sheetView workbookViewId="0">
      <selection activeCell="B14" sqref="B14"/>
    </sheetView>
  </sheetViews>
  <sheetFormatPr defaultRowHeight="15.75"/>
  <cols>
    <col min="1" max="1" width="9.5703125" style="1" customWidth="1"/>
    <col min="2" max="2" width="44.85546875" style="1" customWidth="1"/>
    <col min="3" max="3" width="10.5703125" style="1" customWidth="1"/>
    <col min="4" max="4" width="10.28515625" style="1" customWidth="1"/>
    <col min="5" max="5" width="8.7109375" style="1" customWidth="1"/>
    <col min="6" max="6" width="9.7109375" style="1" customWidth="1"/>
    <col min="7" max="7" width="12.8554687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1.28515625" style="1" customWidth="1"/>
    <col min="12" max="12" width="6.85546875" style="1" customWidth="1"/>
    <col min="13" max="13" width="14.85546875" style="1" customWidth="1"/>
    <col min="14" max="14" width="6.85546875" style="1" customWidth="1"/>
    <col min="15" max="15" width="12.140625" style="1" customWidth="1"/>
    <col min="16" max="58" width="0" style="1" hidden="1" customWidth="1"/>
    <col min="59" max="59" width="0.710937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76" t="s">
        <v>4</v>
      </c>
      <c r="B2" s="276"/>
      <c r="C2" s="276"/>
      <c r="D2" s="276"/>
      <c r="E2" s="276"/>
      <c r="F2" s="276"/>
      <c r="G2" s="276"/>
      <c r="BH2" s="1"/>
    </row>
    <row r="3" spans="1:60" s="3" customFormat="1" ht="18.75">
      <c r="A3" s="269" t="s">
        <v>147</v>
      </c>
      <c r="B3" s="269"/>
      <c r="C3" s="238" t="s">
        <v>212</v>
      </c>
      <c r="D3" s="238"/>
      <c r="E3" s="238"/>
      <c r="F3" s="269"/>
      <c r="G3" s="269"/>
      <c r="H3" s="7"/>
      <c r="I3" s="7"/>
      <c r="J3" s="7"/>
      <c r="K3" s="7"/>
      <c r="L3" s="7"/>
      <c r="M3" s="7"/>
      <c r="N3" s="7"/>
      <c r="O3" s="7"/>
    </row>
    <row r="4" spans="1:60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BH4" s="1"/>
    </row>
    <row r="5" spans="1:60" ht="18.75">
      <c r="A5" s="270" t="s">
        <v>146</v>
      </c>
      <c r="B5" s="270"/>
      <c r="C5" s="270"/>
      <c r="D5" s="270"/>
      <c r="E5" s="270"/>
      <c r="F5" s="39" t="s">
        <v>211</v>
      </c>
      <c r="G5" s="39"/>
      <c r="H5" s="27"/>
      <c r="I5" s="27"/>
      <c r="J5" s="27"/>
      <c r="K5" s="27"/>
      <c r="L5" s="27"/>
      <c r="M5" s="27"/>
      <c r="N5" s="27"/>
      <c r="O5" s="27"/>
      <c r="BH5" s="1"/>
    </row>
    <row r="6" spans="1:60" s="191" customFormat="1" ht="15" customHeight="1">
      <c r="A6" s="192"/>
      <c r="B6" s="192"/>
      <c r="C6" s="192"/>
      <c r="D6" s="192"/>
      <c r="E6" s="192"/>
      <c r="F6" s="193"/>
      <c r="G6" s="193"/>
      <c r="H6" s="190"/>
      <c r="I6" s="190"/>
      <c r="J6" s="190"/>
      <c r="K6" s="190"/>
      <c r="L6" s="190"/>
      <c r="M6" s="190"/>
      <c r="N6" s="190"/>
      <c r="O6" s="190"/>
    </row>
    <row r="7" spans="1:60" s="191" customFormat="1" ht="18.75">
      <c r="A7" s="275" t="s">
        <v>215</v>
      </c>
      <c r="B7" s="275"/>
      <c r="C7" s="192"/>
      <c r="D7" s="192"/>
      <c r="E7" s="192"/>
      <c r="F7" s="193"/>
      <c r="G7" s="193"/>
      <c r="H7" s="190"/>
      <c r="I7" s="190"/>
      <c r="J7" s="190"/>
      <c r="K7" s="190"/>
      <c r="L7" s="190"/>
      <c r="M7" s="190"/>
      <c r="N7" s="190"/>
      <c r="O7" s="190"/>
    </row>
    <row r="8" spans="1:60" ht="1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BH8" s="1"/>
    </row>
    <row r="9" spans="1:60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BH9" s="1"/>
    </row>
    <row r="10" spans="1:60" s="2" customFormat="1" ht="14.25" customHeight="1">
      <c r="A10" s="242" t="s">
        <v>67</v>
      </c>
      <c r="B10" s="250" t="s">
        <v>0</v>
      </c>
      <c r="C10" s="271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35"/>
    </row>
    <row r="11" spans="1:60" s="2" customFormat="1" ht="15.75" customHeight="1">
      <c r="A11" s="243"/>
      <c r="B11" s="250"/>
      <c r="C11" s="271"/>
      <c r="D11" s="280"/>
      <c r="E11" s="280"/>
      <c r="F11" s="271"/>
      <c r="G11" s="280"/>
      <c r="H11" s="32" t="s">
        <v>18</v>
      </c>
      <c r="I11" s="32" t="s">
        <v>19</v>
      </c>
      <c r="J11" s="32" t="s">
        <v>20</v>
      </c>
      <c r="K11" s="32" t="s">
        <v>21</v>
      </c>
      <c r="L11" s="32" t="s">
        <v>83</v>
      </c>
      <c r="M11" s="32" t="s">
        <v>84</v>
      </c>
      <c r="N11" s="32" t="s">
        <v>69</v>
      </c>
      <c r="O11" s="32" t="s">
        <v>70</v>
      </c>
      <c r="BG11" s="6"/>
      <c r="BH11" s="235"/>
    </row>
    <row r="12" spans="1:60" s="2" customFormat="1" ht="20.25">
      <c r="A12" s="27"/>
      <c r="B12" s="63" t="s">
        <v>72</v>
      </c>
      <c r="C12" s="290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2"/>
      <c r="BH12" s="8"/>
    </row>
    <row r="13" spans="1:60" s="2" customFormat="1" ht="35.25" customHeight="1">
      <c r="A13" s="36" t="s">
        <v>88</v>
      </c>
      <c r="B13" s="47" t="s">
        <v>90</v>
      </c>
      <c r="C13" s="110" t="s">
        <v>80</v>
      </c>
      <c r="D13" s="226">
        <v>0.7</v>
      </c>
      <c r="E13" s="226">
        <v>0.1</v>
      </c>
      <c r="F13" s="227">
        <v>1.9</v>
      </c>
      <c r="G13" s="227">
        <v>11</v>
      </c>
      <c r="H13" s="147">
        <v>17.8</v>
      </c>
      <c r="I13" s="147">
        <v>14.1</v>
      </c>
      <c r="J13" s="147">
        <v>30.3</v>
      </c>
      <c r="K13" s="147">
        <v>0.51</v>
      </c>
      <c r="L13" s="147">
        <v>0.1</v>
      </c>
      <c r="M13" s="147">
        <v>0</v>
      </c>
      <c r="N13" s="147">
        <v>0.03</v>
      </c>
      <c r="O13" s="147">
        <v>3.5</v>
      </c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40.5">
      <c r="A14" s="46" t="s">
        <v>97</v>
      </c>
      <c r="B14" s="50" t="s">
        <v>87</v>
      </c>
      <c r="C14" s="173" t="s">
        <v>163</v>
      </c>
      <c r="D14" s="94">
        <v>1.8</v>
      </c>
      <c r="E14" s="94">
        <v>4.43</v>
      </c>
      <c r="F14" s="94">
        <v>7.15</v>
      </c>
      <c r="G14" s="94">
        <v>75.63</v>
      </c>
      <c r="H14" s="51">
        <v>126.9</v>
      </c>
      <c r="I14" s="51">
        <v>37.200000000000003</v>
      </c>
      <c r="J14" s="51">
        <v>125</v>
      </c>
      <c r="K14" s="51">
        <v>1.57</v>
      </c>
      <c r="L14" s="51">
        <v>2.8</v>
      </c>
      <c r="M14" s="51">
        <v>160</v>
      </c>
      <c r="N14" s="51">
        <v>0.05</v>
      </c>
      <c r="O14" s="51">
        <v>9.1300000000000008</v>
      </c>
      <c r="P14" s="2">
        <v>0</v>
      </c>
      <c r="Q14" s="2">
        <v>0</v>
      </c>
      <c r="R14" s="2">
        <v>0</v>
      </c>
      <c r="S14" s="2">
        <v>121.55</v>
      </c>
      <c r="T14" s="2">
        <v>65.88</v>
      </c>
      <c r="U14" s="2">
        <v>36.33</v>
      </c>
      <c r="V14" s="2">
        <v>129.54</v>
      </c>
      <c r="W14" s="2">
        <v>19.93</v>
      </c>
      <c r="X14" s="2">
        <v>85.79</v>
      </c>
      <c r="Y14" s="2">
        <v>94.34</v>
      </c>
      <c r="Z14" s="2">
        <v>221.4</v>
      </c>
      <c r="AA14" s="2">
        <v>180.34</v>
      </c>
      <c r="AB14" s="2">
        <v>42.67</v>
      </c>
      <c r="AC14" s="2">
        <v>57.66</v>
      </c>
      <c r="AD14" s="2">
        <v>546.41999999999996</v>
      </c>
      <c r="AE14" s="2">
        <v>1.6</v>
      </c>
      <c r="AF14" s="2">
        <v>282.22000000000003</v>
      </c>
      <c r="AG14" s="2">
        <v>180.44</v>
      </c>
      <c r="AH14" s="2">
        <v>52.42</v>
      </c>
      <c r="AI14" s="2">
        <v>50.58</v>
      </c>
      <c r="AJ14" s="2">
        <v>0.03</v>
      </c>
      <c r="AK14" s="2">
        <v>0.02</v>
      </c>
      <c r="AL14" s="2">
        <v>0.01</v>
      </c>
      <c r="AM14" s="2">
        <v>0.02</v>
      </c>
      <c r="AN14" s="2">
        <v>0.03</v>
      </c>
      <c r="AO14" s="2">
        <v>0.11</v>
      </c>
      <c r="AP14" s="2">
        <v>0.01</v>
      </c>
      <c r="AQ14" s="2">
        <v>0.2</v>
      </c>
      <c r="AR14" s="2">
        <v>0</v>
      </c>
      <c r="AS14" s="2">
        <v>0.08</v>
      </c>
      <c r="AT14" s="2">
        <v>0.33</v>
      </c>
      <c r="AU14" s="2">
        <v>0.06</v>
      </c>
      <c r="AV14" s="2">
        <v>0</v>
      </c>
      <c r="AW14" s="2">
        <v>0.02</v>
      </c>
      <c r="AX14" s="2">
        <v>0.03</v>
      </c>
      <c r="AY14" s="2">
        <v>0.39</v>
      </c>
      <c r="AZ14" s="2">
        <v>0.01</v>
      </c>
      <c r="BA14" s="2">
        <v>0</v>
      </c>
      <c r="BB14" s="2">
        <v>0.7</v>
      </c>
      <c r="BC14" s="2">
        <v>0.09</v>
      </c>
      <c r="BD14" s="2">
        <v>0.01</v>
      </c>
      <c r="BE14" s="2">
        <v>0</v>
      </c>
      <c r="BF14" s="2">
        <v>0</v>
      </c>
      <c r="BG14" s="2">
        <v>0</v>
      </c>
      <c r="BH14" s="8"/>
    </row>
    <row r="15" spans="1:60" s="2" customFormat="1" ht="60.75">
      <c r="A15" s="45">
        <v>334</v>
      </c>
      <c r="B15" s="56" t="s">
        <v>203</v>
      </c>
      <c r="C15" s="198">
        <v>200</v>
      </c>
      <c r="D15" s="94">
        <v>21</v>
      </c>
      <c r="E15" s="94">
        <v>17</v>
      </c>
      <c r="F15" s="94">
        <v>17</v>
      </c>
      <c r="G15" s="94">
        <v>305</v>
      </c>
      <c r="H15" s="51">
        <v>30</v>
      </c>
      <c r="I15" s="51">
        <v>44</v>
      </c>
      <c r="J15" s="51">
        <v>222</v>
      </c>
      <c r="K15" s="51">
        <v>3.44</v>
      </c>
      <c r="L15" s="51">
        <v>1.1200000000000001</v>
      </c>
      <c r="M15" s="51">
        <v>26.08</v>
      </c>
      <c r="N15" s="51">
        <v>0.25</v>
      </c>
      <c r="O15" s="51">
        <v>11</v>
      </c>
      <c r="P15" s="2">
        <v>0</v>
      </c>
      <c r="Q15" s="2">
        <v>0</v>
      </c>
      <c r="R15" s="2">
        <v>0</v>
      </c>
      <c r="S15" s="2">
        <v>259.79000000000002</v>
      </c>
      <c r="T15" s="2">
        <v>117.98</v>
      </c>
      <c r="U15" s="2">
        <v>72.319999999999993</v>
      </c>
      <c r="V15" s="2">
        <v>139.49</v>
      </c>
      <c r="W15" s="2">
        <v>42.69</v>
      </c>
      <c r="X15" s="2">
        <v>159.44999999999999</v>
      </c>
      <c r="Y15" s="2">
        <v>179.7</v>
      </c>
      <c r="Z15" s="2">
        <v>270.47000000000003</v>
      </c>
      <c r="AA15" s="2">
        <v>287.38</v>
      </c>
      <c r="AB15" s="2">
        <v>77.209999999999994</v>
      </c>
      <c r="AC15" s="2">
        <v>133.54</v>
      </c>
      <c r="AD15" s="2">
        <v>574.19000000000005</v>
      </c>
      <c r="AE15" s="2">
        <v>0</v>
      </c>
      <c r="AF15" s="2">
        <v>215.25</v>
      </c>
      <c r="AG15" s="2">
        <v>191.35</v>
      </c>
      <c r="AH15" s="2">
        <v>124.91</v>
      </c>
      <c r="AI15" s="2">
        <v>67.55</v>
      </c>
      <c r="AJ15" s="2">
        <v>0.17</v>
      </c>
      <c r="AK15" s="2">
        <v>0.11</v>
      </c>
      <c r="AL15" s="2">
        <v>0.06</v>
      </c>
      <c r="AM15" s="2">
        <v>0.12</v>
      </c>
      <c r="AN15" s="2">
        <v>0.19</v>
      </c>
      <c r="AO15" s="2">
        <v>0.16</v>
      </c>
      <c r="AP15" s="2">
        <v>0.04</v>
      </c>
      <c r="AQ15" s="2">
        <v>0.22</v>
      </c>
      <c r="AR15" s="2">
        <v>0.02</v>
      </c>
      <c r="AS15" s="2">
        <v>0.1</v>
      </c>
      <c r="AT15" s="2">
        <v>0.09</v>
      </c>
      <c r="AU15" s="2">
        <v>0.09</v>
      </c>
      <c r="AV15" s="2">
        <v>0</v>
      </c>
      <c r="AW15" s="2">
        <v>0.03</v>
      </c>
      <c r="AX15" s="2">
        <v>0.12</v>
      </c>
      <c r="AY15" s="2">
        <v>0.9</v>
      </c>
      <c r="AZ15" s="2">
        <v>0.01</v>
      </c>
      <c r="BA15" s="2">
        <v>0</v>
      </c>
      <c r="BB15" s="2">
        <v>1.42</v>
      </c>
      <c r="BC15" s="2">
        <v>0.05</v>
      </c>
      <c r="BD15" s="2">
        <v>0.1</v>
      </c>
      <c r="BE15" s="2">
        <v>0</v>
      </c>
      <c r="BF15" s="2">
        <v>0</v>
      </c>
      <c r="BG15" s="2">
        <v>0</v>
      </c>
      <c r="BH15" s="8"/>
    </row>
    <row r="16" spans="1:60" s="31" customFormat="1" ht="20.25">
      <c r="A16" s="17">
        <v>251</v>
      </c>
      <c r="B16" s="56" t="s">
        <v>103</v>
      </c>
      <c r="C16" s="75">
        <v>200</v>
      </c>
      <c r="D16" s="109">
        <v>0.48</v>
      </c>
      <c r="E16" s="109">
        <v>0.25</v>
      </c>
      <c r="F16" s="109">
        <v>26.81</v>
      </c>
      <c r="G16" s="109">
        <v>110.96</v>
      </c>
      <c r="H16" s="51">
        <v>7</v>
      </c>
      <c r="I16" s="51">
        <v>4</v>
      </c>
      <c r="J16" s="51">
        <v>7</v>
      </c>
      <c r="K16" s="51">
        <v>1.4</v>
      </c>
      <c r="L16" s="51">
        <v>0.1</v>
      </c>
      <c r="M16" s="51">
        <v>0</v>
      </c>
      <c r="N16" s="51">
        <v>0.01</v>
      </c>
      <c r="O16" s="51">
        <v>0</v>
      </c>
      <c r="P16" s="51">
        <v>2</v>
      </c>
      <c r="BH16" s="15"/>
    </row>
    <row r="17" spans="1:60" s="2" customFormat="1" ht="35.25" customHeight="1">
      <c r="A17" s="111" t="s">
        <v>104</v>
      </c>
      <c r="B17" s="56" t="s">
        <v>115</v>
      </c>
      <c r="C17" s="172">
        <v>50</v>
      </c>
      <c r="D17" s="90">
        <v>2.64</v>
      </c>
      <c r="E17" s="90">
        <v>0.44</v>
      </c>
      <c r="F17" s="108">
        <v>16.399999999999999</v>
      </c>
      <c r="G17" s="108">
        <v>70.8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2">
        <v>0</v>
      </c>
      <c r="Q17" s="2">
        <v>0</v>
      </c>
      <c r="R17" s="2">
        <v>0</v>
      </c>
      <c r="S17" s="2">
        <v>127.24</v>
      </c>
      <c r="T17" s="2">
        <v>42.2</v>
      </c>
      <c r="U17" s="2">
        <v>25.01</v>
      </c>
      <c r="V17" s="2">
        <v>50.03</v>
      </c>
      <c r="W17" s="2">
        <v>18.920000000000002</v>
      </c>
      <c r="X17" s="2">
        <v>90.48</v>
      </c>
      <c r="Y17" s="2">
        <v>56.12</v>
      </c>
      <c r="Z17" s="2">
        <v>78.3</v>
      </c>
      <c r="AA17" s="2">
        <v>64.599999999999994</v>
      </c>
      <c r="AB17" s="2">
        <v>33.93</v>
      </c>
      <c r="AC17" s="2">
        <v>60.03</v>
      </c>
      <c r="AD17" s="2">
        <v>501.99</v>
      </c>
      <c r="AE17" s="2">
        <v>58.73</v>
      </c>
      <c r="AF17" s="2">
        <v>163.56</v>
      </c>
      <c r="AG17" s="2">
        <v>71.12</v>
      </c>
      <c r="AH17" s="2">
        <v>47.2</v>
      </c>
      <c r="AI17" s="2">
        <v>37.409999999999997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0.03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7.0000000000000007E-2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30" customHeight="1">
      <c r="A18" s="112" t="s">
        <v>104</v>
      </c>
      <c r="B18" s="95" t="s">
        <v>116</v>
      </c>
      <c r="C18" s="172">
        <v>40</v>
      </c>
      <c r="D18" s="90">
        <v>3.85</v>
      </c>
      <c r="E18" s="90">
        <v>0.48</v>
      </c>
      <c r="F18" s="108">
        <v>16.77</v>
      </c>
      <c r="G18" s="108">
        <v>94.4</v>
      </c>
      <c r="H18" s="49">
        <v>17.5</v>
      </c>
      <c r="I18" s="49">
        <v>16</v>
      </c>
      <c r="J18" s="49">
        <v>1.92</v>
      </c>
      <c r="K18" s="49">
        <v>1.95</v>
      </c>
      <c r="L18" s="49">
        <v>0</v>
      </c>
      <c r="M18" s="49">
        <v>0</v>
      </c>
      <c r="N18" s="49">
        <v>0.15</v>
      </c>
      <c r="O18" s="49">
        <v>0.06</v>
      </c>
      <c r="P18" s="2">
        <v>0</v>
      </c>
      <c r="Q18" s="2">
        <v>0</v>
      </c>
      <c r="R18" s="2">
        <v>0</v>
      </c>
      <c r="S18" s="2">
        <v>128.1</v>
      </c>
      <c r="T18" s="2">
        <v>66.900000000000006</v>
      </c>
      <c r="U18" s="2">
        <v>27.9</v>
      </c>
      <c r="V18" s="2">
        <v>59.4</v>
      </c>
      <c r="W18" s="2">
        <v>24</v>
      </c>
      <c r="X18" s="2">
        <v>111.3</v>
      </c>
      <c r="Y18" s="2">
        <v>89.1</v>
      </c>
      <c r="Z18" s="2">
        <v>87.3</v>
      </c>
      <c r="AA18" s="2">
        <v>139.19999999999999</v>
      </c>
      <c r="AB18" s="2">
        <v>37.200000000000003</v>
      </c>
      <c r="AC18" s="2">
        <v>93</v>
      </c>
      <c r="AD18" s="2">
        <v>458.7</v>
      </c>
      <c r="AE18" s="2">
        <v>81</v>
      </c>
      <c r="AF18" s="2">
        <v>157.80000000000001</v>
      </c>
      <c r="AG18" s="2">
        <v>87.3</v>
      </c>
      <c r="AH18" s="2">
        <v>54</v>
      </c>
      <c r="AI18" s="2">
        <v>39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0.06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0.14000000000000001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34.5" customHeight="1">
      <c r="A19" s="18"/>
      <c r="B19" s="52" t="s">
        <v>71</v>
      </c>
      <c r="C19" s="195" t="s">
        <v>169</v>
      </c>
      <c r="D19" s="91">
        <f t="shared" ref="D19:O19" si="0">SUM(D13:D18)</f>
        <v>30.470000000000002</v>
      </c>
      <c r="E19" s="91">
        <f t="shared" si="0"/>
        <v>22.700000000000003</v>
      </c>
      <c r="F19" s="91">
        <f t="shared" si="0"/>
        <v>86.029999999999987</v>
      </c>
      <c r="G19" s="91">
        <f t="shared" si="0"/>
        <v>667.79</v>
      </c>
      <c r="H19" s="91">
        <f t="shared" si="0"/>
        <v>208.4</v>
      </c>
      <c r="I19" s="91">
        <f t="shared" si="0"/>
        <v>115.45000000000002</v>
      </c>
      <c r="J19" s="91">
        <f t="shared" si="0"/>
        <v>388.14000000000004</v>
      </c>
      <c r="K19" s="91">
        <f t="shared" si="0"/>
        <v>9.7099999999999991</v>
      </c>
      <c r="L19" s="91">
        <f t="shared" si="0"/>
        <v>4.1199999999999992</v>
      </c>
      <c r="M19" s="91">
        <f t="shared" si="0"/>
        <v>186.07999999999998</v>
      </c>
      <c r="N19" s="91">
        <f t="shared" si="0"/>
        <v>0.49</v>
      </c>
      <c r="O19" s="91">
        <f t="shared" si="0"/>
        <v>23.75</v>
      </c>
      <c r="P19" s="2">
        <v>0</v>
      </c>
      <c r="Q19" s="2">
        <v>0</v>
      </c>
      <c r="R19" s="2">
        <v>0</v>
      </c>
      <c r="S19" s="2">
        <v>710.75</v>
      </c>
      <c r="T19" s="2">
        <v>376.81</v>
      </c>
      <c r="U19" s="2">
        <v>205.63</v>
      </c>
      <c r="V19" s="2">
        <v>578.66</v>
      </c>
      <c r="W19" s="2">
        <v>119.4</v>
      </c>
      <c r="X19" s="2">
        <v>513.27</v>
      </c>
      <c r="Y19" s="2">
        <v>527.57000000000005</v>
      </c>
      <c r="Z19" s="2">
        <v>958.43</v>
      </c>
      <c r="AA19" s="2">
        <v>1016.01</v>
      </c>
      <c r="AB19" s="2">
        <v>238.36</v>
      </c>
      <c r="AC19" s="2">
        <v>378.04</v>
      </c>
      <c r="AD19" s="2">
        <v>2737.67</v>
      </c>
      <c r="AE19" s="2">
        <v>313.39</v>
      </c>
      <c r="AF19" s="2">
        <v>1178.98</v>
      </c>
      <c r="AG19" s="2">
        <v>791.36</v>
      </c>
      <c r="AH19" s="2">
        <v>333.6</v>
      </c>
      <c r="AI19" s="2">
        <v>251.62</v>
      </c>
      <c r="AJ19" s="2">
        <v>0.25</v>
      </c>
      <c r="AK19" s="2">
        <v>0.16</v>
      </c>
      <c r="AL19" s="2">
        <v>0.08</v>
      </c>
      <c r="AM19" s="2">
        <v>0.18</v>
      </c>
      <c r="AN19" s="2">
        <v>0.26</v>
      </c>
      <c r="AO19" s="2">
        <v>0.34</v>
      </c>
      <c r="AP19" s="2">
        <v>0.26</v>
      </c>
      <c r="AQ19" s="2">
        <v>0.71</v>
      </c>
      <c r="AR19" s="2">
        <v>0.14000000000000001</v>
      </c>
      <c r="AS19" s="2">
        <v>0.24</v>
      </c>
      <c r="AT19" s="2">
        <v>0.46</v>
      </c>
      <c r="AU19" s="2">
        <v>0.59</v>
      </c>
      <c r="AV19" s="2">
        <v>0.06</v>
      </c>
      <c r="AW19" s="2">
        <v>0.05</v>
      </c>
      <c r="AX19" s="2">
        <v>0.22</v>
      </c>
      <c r="AY19" s="2">
        <v>1.61</v>
      </c>
      <c r="AZ19" s="2">
        <v>0.02</v>
      </c>
      <c r="BA19" s="2">
        <v>0.01</v>
      </c>
      <c r="BB19" s="2">
        <v>2.54</v>
      </c>
      <c r="BC19" s="2">
        <v>0.36</v>
      </c>
      <c r="BD19" s="2">
        <v>0.15</v>
      </c>
      <c r="BE19" s="2">
        <v>0</v>
      </c>
      <c r="BF19" s="2">
        <v>0</v>
      </c>
      <c r="BG19" s="2">
        <v>56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7">
    <mergeCell ref="A2:G2"/>
    <mergeCell ref="A5:E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C3:E3"/>
    <mergeCell ref="A7:B7"/>
    <mergeCell ref="H10:K10"/>
    <mergeCell ref="L10:O10"/>
    <mergeCell ref="BH10:BH11"/>
    <mergeCell ref="C12:O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839"/>
  <sheetViews>
    <sheetView workbookViewId="0">
      <selection activeCell="B10" sqref="B10:B11"/>
    </sheetView>
  </sheetViews>
  <sheetFormatPr defaultRowHeight="15.7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276" t="s">
        <v>4</v>
      </c>
      <c r="B2" s="276"/>
      <c r="C2" s="276"/>
      <c r="D2" s="276"/>
      <c r="E2" s="276"/>
      <c r="F2" s="276"/>
      <c r="G2" s="276"/>
      <c r="BI2" s="1"/>
    </row>
    <row r="3" spans="1:61" s="3" customFormat="1" ht="18.75">
      <c r="A3" s="269" t="s">
        <v>148</v>
      </c>
      <c r="B3" s="269"/>
      <c r="C3" s="279"/>
      <c r="D3" s="279"/>
      <c r="E3" s="279"/>
      <c r="F3" s="269"/>
      <c r="G3" s="269"/>
      <c r="H3" s="40"/>
      <c r="I3" s="40"/>
      <c r="J3" s="40"/>
      <c r="K3" s="40"/>
      <c r="L3" s="40"/>
      <c r="M3" s="7"/>
      <c r="N3" s="7"/>
      <c r="O3" s="7"/>
      <c r="P3" s="7"/>
    </row>
    <row r="4" spans="1:61" ht="18.75" hidden="1">
      <c r="A4" s="34"/>
      <c r="B4" s="34"/>
      <c r="C4" s="40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7"/>
      <c r="BI4" s="1"/>
    </row>
    <row r="5" spans="1:61" ht="18.75">
      <c r="A5" s="270" t="s">
        <v>140</v>
      </c>
      <c r="B5" s="270"/>
      <c r="C5" s="270"/>
      <c r="D5" s="270"/>
      <c r="E5" s="238" t="s">
        <v>212</v>
      </c>
      <c r="F5" s="238"/>
      <c r="G5" s="238"/>
      <c r="L5" s="225"/>
      <c r="M5" s="27"/>
      <c r="N5" s="27"/>
      <c r="O5" s="27"/>
      <c r="P5" s="27"/>
      <c r="BI5" s="1"/>
    </row>
    <row r="6" spans="1:61" s="191" customFormat="1" ht="18.75">
      <c r="A6" s="192"/>
      <c r="B6" s="192"/>
      <c r="C6" s="192"/>
      <c r="D6" s="192"/>
      <c r="E6" s="228"/>
      <c r="F6" s="228"/>
      <c r="G6" s="228"/>
      <c r="H6" s="224"/>
      <c r="I6" s="228"/>
      <c r="J6" s="225"/>
      <c r="K6" s="269"/>
      <c r="L6" s="269"/>
      <c r="M6" s="269"/>
      <c r="N6" s="190"/>
      <c r="O6" s="190"/>
      <c r="P6" s="190"/>
    </row>
    <row r="7" spans="1:61" s="191" customFormat="1" ht="18.75">
      <c r="A7" s="275" t="s">
        <v>216</v>
      </c>
      <c r="B7" s="275"/>
      <c r="C7" s="275"/>
      <c r="D7" s="192"/>
      <c r="E7" s="39" t="s">
        <v>211</v>
      </c>
      <c r="F7" s="39"/>
      <c r="G7" s="39"/>
      <c r="H7" s="224"/>
      <c r="I7" s="39"/>
      <c r="J7" s="39"/>
      <c r="K7" s="39"/>
      <c r="L7" s="224"/>
      <c r="M7" s="190"/>
      <c r="N7" s="190"/>
      <c r="O7" s="190"/>
      <c r="P7" s="190"/>
    </row>
    <row r="8" spans="1:61" ht="13.5" customHeight="1">
      <c r="A8" s="27"/>
      <c r="B8" s="27"/>
      <c r="C8" s="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"/>
    </row>
    <row r="9" spans="1:61" ht="18.75" hidden="1">
      <c r="A9" s="27"/>
      <c r="B9" s="27"/>
      <c r="C9" s="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"/>
    </row>
    <row r="10" spans="1:61" s="2" customFormat="1" ht="14.25" customHeight="1">
      <c r="A10" s="242" t="s">
        <v>67</v>
      </c>
      <c r="B10" s="250" t="s">
        <v>0</v>
      </c>
      <c r="C10" s="294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6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35"/>
    </row>
    <row r="11" spans="1:61" s="2" customFormat="1" ht="19.5" customHeight="1">
      <c r="A11" s="243"/>
      <c r="B11" s="250"/>
      <c r="C11" s="295"/>
      <c r="D11" s="274"/>
      <c r="E11" s="274"/>
      <c r="F11" s="272"/>
      <c r="G11" s="274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35"/>
    </row>
    <row r="12" spans="1:61" s="2" customFormat="1" ht="23.25">
      <c r="A12" s="27"/>
      <c r="B12" s="62" t="s">
        <v>72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BI12" s="8"/>
    </row>
    <row r="13" spans="1:61" s="2" customFormat="1" ht="40.5">
      <c r="A13" s="36">
        <v>148</v>
      </c>
      <c r="B13" s="56" t="s">
        <v>89</v>
      </c>
      <c r="C13" s="110" t="s">
        <v>80</v>
      </c>
      <c r="D13" s="226">
        <v>0.7</v>
      </c>
      <c r="E13" s="226">
        <v>0.1</v>
      </c>
      <c r="F13" s="227">
        <v>1.9</v>
      </c>
      <c r="G13" s="227">
        <v>11</v>
      </c>
      <c r="H13" s="147">
        <v>17.8</v>
      </c>
      <c r="I13" s="147">
        <v>14.1</v>
      </c>
      <c r="J13" s="147">
        <v>30.3</v>
      </c>
      <c r="K13" s="147">
        <v>0.51</v>
      </c>
      <c r="L13" s="147">
        <v>0.1</v>
      </c>
      <c r="M13" s="147">
        <v>0</v>
      </c>
      <c r="N13" s="147">
        <v>0.03</v>
      </c>
      <c r="O13" s="147">
        <v>0</v>
      </c>
      <c r="P13" s="49">
        <v>3.5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8"/>
    </row>
    <row r="14" spans="1:61" s="2" customFormat="1" ht="42.75" customHeight="1">
      <c r="A14" s="107" t="s">
        <v>80</v>
      </c>
      <c r="B14" s="50" t="s">
        <v>95</v>
      </c>
      <c r="C14" s="173" t="s">
        <v>163</v>
      </c>
      <c r="D14" s="89">
        <v>4.4000000000000004</v>
      </c>
      <c r="E14" s="89">
        <v>25.1</v>
      </c>
      <c r="F14" s="89">
        <v>16.600000000000001</v>
      </c>
      <c r="G14" s="89">
        <v>126.8</v>
      </c>
      <c r="H14" s="51">
        <v>100.8</v>
      </c>
      <c r="I14" s="51">
        <v>32.200000000000003</v>
      </c>
      <c r="J14" s="51">
        <v>119.6</v>
      </c>
      <c r="K14" s="51">
        <v>1</v>
      </c>
      <c r="L14" s="51">
        <v>2.75</v>
      </c>
      <c r="M14" s="51">
        <v>160</v>
      </c>
      <c r="N14" s="51">
        <v>0.13</v>
      </c>
      <c r="O14" s="51">
        <v>0</v>
      </c>
      <c r="P14" s="51">
        <v>7.25</v>
      </c>
      <c r="Q14" s="2">
        <v>0</v>
      </c>
      <c r="R14" s="2">
        <v>0</v>
      </c>
      <c r="S14" s="2">
        <v>0</v>
      </c>
      <c r="T14" s="2">
        <v>67.5</v>
      </c>
      <c r="U14" s="2">
        <v>70.31</v>
      </c>
      <c r="V14" s="2">
        <v>24.64</v>
      </c>
      <c r="W14" s="2">
        <v>106.87</v>
      </c>
      <c r="X14" s="2">
        <v>16.86</v>
      </c>
      <c r="Y14" s="2">
        <v>53.69</v>
      </c>
      <c r="Z14" s="2">
        <v>82.37</v>
      </c>
      <c r="AA14" s="2">
        <v>212.71</v>
      </c>
      <c r="AB14" s="2">
        <v>198.02</v>
      </c>
      <c r="AC14" s="2">
        <v>30.55</v>
      </c>
      <c r="AD14" s="2">
        <v>43.48</v>
      </c>
      <c r="AE14" s="2">
        <v>298.67</v>
      </c>
      <c r="AF14" s="2">
        <v>24.63</v>
      </c>
      <c r="AG14" s="2">
        <v>175.83</v>
      </c>
      <c r="AH14" s="2">
        <v>133.59</v>
      </c>
      <c r="AI14" s="2">
        <v>42.86</v>
      </c>
      <c r="AJ14" s="2">
        <v>32.369999999999997</v>
      </c>
      <c r="AK14" s="2">
        <v>0.13</v>
      </c>
      <c r="AL14" s="2">
        <v>0.06</v>
      </c>
      <c r="AM14" s="2">
        <v>0.03</v>
      </c>
      <c r="AN14" s="2">
        <v>7.0000000000000007E-2</v>
      </c>
      <c r="AO14" s="2">
        <v>0.12</v>
      </c>
      <c r="AP14" s="2">
        <v>0.48</v>
      </c>
      <c r="AQ14" s="2">
        <v>0.01</v>
      </c>
      <c r="AR14" s="2">
        <v>3.75</v>
      </c>
      <c r="AS14" s="2">
        <v>0</v>
      </c>
      <c r="AT14" s="2">
        <v>4.0999999999999996</v>
      </c>
      <c r="AU14" s="2">
        <v>0.66</v>
      </c>
      <c r="AV14" s="2">
        <v>0.08</v>
      </c>
      <c r="AW14" s="2">
        <v>0</v>
      </c>
      <c r="AX14" s="2">
        <v>7.0000000000000007E-2</v>
      </c>
      <c r="AY14" s="2">
        <v>0.23</v>
      </c>
      <c r="AZ14" s="2">
        <v>6.22</v>
      </c>
      <c r="BA14" s="2">
        <v>0.02</v>
      </c>
      <c r="BB14" s="2">
        <v>0</v>
      </c>
      <c r="BC14" s="2">
        <v>4.1500000000000004</v>
      </c>
      <c r="BD14" s="2">
        <v>0.09</v>
      </c>
      <c r="BE14" s="2">
        <v>0.02</v>
      </c>
      <c r="BF14" s="2">
        <v>0</v>
      </c>
      <c r="BG14" s="2">
        <v>0</v>
      </c>
      <c r="BH14" s="2">
        <v>0</v>
      </c>
      <c r="BI14" s="8"/>
    </row>
    <row r="15" spans="1:61" s="31" customFormat="1" ht="42.75" customHeight="1">
      <c r="A15" s="107" t="s">
        <v>128</v>
      </c>
      <c r="B15" s="50" t="s">
        <v>127</v>
      </c>
      <c r="C15" s="173" t="s">
        <v>82</v>
      </c>
      <c r="D15" s="109">
        <v>6.66</v>
      </c>
      <c r="E15" s="109">
        <v>0.54</v>
      </c>
      <c r="F15" s="109">
        <v>35.5</v>
      </c>
      <c r="G15" s="109">
        <v>228.4</v>
      </c>
      <c r="H15" s="51">
        <v>16.5</v>
      </c>
      <c r="I15" s="51">
        <v>10.7</v>
      </c>
      <c r="J15" s="51">
        <v>54.5</v>
      </c>
      <c r="K15" s="51">
        <v>1.29</v>
      </c>
      <c r="L15" s="51">
        <v>1</v>
      </c>
      <c r="M15" s="51">
        <v>41.2</v>
      </c>
      <c r="N15" s="51">
        <v>0.06</v>
      </c>
      <c r="O15" s="51">
        <v>0.06</v>
      </c>
      <c r="P15" s="51">
        <v>0</v>
      </c>
      <c r="BI15" s="15"/>
    </row>
    <row r="16" spans="1:61" s="2" customFormat="1" ht="40.5">
      <c r="A16" s="17">
        <v>310</v>
      </c>
      <c r="B16" s="56" t="s">
        <v>204</v>
      </c>
      <c r="C16" s="105">
        <v>100</v>
      </c>
      <c r="D16" s="87">
        <v>14.7</v>
      </c>
      <c r="E16" s="87">
        <v>2.7</v>
      </c>
      <c r="F16" s="87">
        <v>10.7</v>
      </c>
      <c r="G16" s="87">
        <v>125.3</v>
      </c>
      <c r="H16" s="49">
        <v>66.7</v>
      </c>
      <c r="I16" s="49">
        <v>36</v>
      </c>
      <c r="J16" s="49">
        <v>212</v>
      </c>
      <c r="K16" s="49">
        <v>1</v>
      </c>
      <c r="L16" s="49">
        <v>1</v>
      </c>
      <c r="M16" s="49">
        <v>20</v>
      </c>
      <c r="N16" s="49">
        <v>0</v>
      </c>
      <c r="O16" s="49">
        <v>0</v>
      </c>
      <c r="P16" s="49">
        <v>3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7.5" customHeight="1">
      <c r="A17" s="17">
        <v>501</v>
      </c>
      <c r="B17" s="56" t="s">
        <v>98</v>
      </c>
      <c r="C17" s="75">
        <v>200</v>
      </c>
      <c r="D17" s="89">
        <v>0.5</v>
      </c>
      <c r="E17" s="89">
        <v>0.1</v>
      </c>
      <c r="F17" s="89">
        <v>10.1</v>
      </c>
      <c r="G17" s="89">
        <v>43</v>
      </c>
      <c r="H17" s="51">
        <v>7</v>
      </c>
      <c r="I17" s="51">
        <v>4</v>
      </c>
      <c r="J17" s="51">
        <v>7</v>
      </c>
      <c r="K17" s="51">
        <v>1.4</v>
      </c>
      <c r="L17" s="51">
        <v>0.1</v>
      </c>
      <c r="M17" s="51">
        <v>0</v>
      </c>
      <c r="N17" s="51">
        <v>0.01</v>
      </c>
      <c r="O17" s="51">
        <v>0</v>
      </c>
      <c r="P17" s="51">
        <v>2</v>
      </c>
      <c r="Q17" s="2">
        <v>0.4</v>
      </c>
      <c r="R17" s="2">
        <v>0</v>
      </c>
      <c r="S17" s="2">
        <v>0</v>
      </c>
      <c r="T17" s="2">
        <v>28</v>
      </c>
      <c r="U17" s="2">
        <v>28</v>
      </c>
      <c r="V17" s="2">
        <v>4</v>
      </c>
      <c r="W17" s="2">
        <v>16</v>
      </c>
      <c r="X17" s="2">
        <v>4</v>
      </c>
      <c r="Y17" s="2">
        <v>14</v>
      </c>
      <c r="Z17" s="2">
        <v>26</v>
      </c>
      <c r="AA17" s="2">
        <v>16</v>
      </c>
      <c r="AB17" s="2">
        <v>116</v>
      </c>
      <c r="AC17" s="2">
        <v>10</v>
      </c>
      <c r="AD17" s="2">
        <v>22</v>
      </c>
      <c r="AE17" s="2">
        <v>64</v>
      </c>
      <c r="AF17" s="2">
        <v>340</v>
      </c>
      <c r="AG17" s="2">
        <v>20</v>
      </c>
      <c r="AH17" s="2">
        <v>24</v>
      </c>
      <c r="AI17" s="2">
        <v>10</v>
      </c>
      <c r="AJ17" s="2">
        <v>8</v>
      </c>
      <c r="AK17" s="2">
        <v>2.06</v>
      </c>
      <c r="AL17" s="2">
        <v>1.22</v>
      </c>
      <c r="AM17" s="2">
        <v>0.62</v>
      </c>
      <c r="AN17" s="2">
        <v>1.22</v>
      </c>
      <c r="AO17" s="2">
        <v>1.32</v>
      </c>
      <c r="AP17" s="2">
        <v>9.2200000000000006</v>
      </c>
      <c r="AQ17" s="2">
        <v>0.7</v>
      </c>
      <c r="AR17" s="2">
        <v>11.44</v>
      </c>
      <c r="AS17" s="2">
        <v>0.36</v>
      </c>
      <c r="AT17" s="2">
        <v>6.3</v>
      </c>
      <c r="AU17" s="2">
        <v>0.6</v>
      </c>
      <c r="AV17" s="2">
        <v>0</v>
      </c>
      <c r="AW17" s="2">
        <v>0</v>
      </c>
      <c r="AX17" s="2">
        <v>0</v>
      </c>
      <c r="AY17" s="2">
        <v>1.64</v>
      </c>
      <c r="AZ17" s="2">
        <v>14.04</v>
      </c>
      <c r="BA17" s="2">
        <v>0.14000000000000001</v>
      </c>
      <c r="BB17" s="2">
        <v>0</v>
      </c>
      <c r="BC17" s="2">
        <v>1.26</v>
      </c>
      <c r="BD17" s="2">
        <v>0.54</v>
      </c>
      <c r="BE17" s="2">
        <v>1.02</v>
      </c>
      <c r="BF17" s="2">
        <v>0</v>
      </c>
      <c r="BG17" s="2">
        <v>0</v>
      </c>
      <c r="BH17" s="2">
        <v>176.2</v>
      </c>
      <c r="BI17" s="8"/>
      <c r="BJ17" s="2" t="s">
        <v>75</v>
      </c>
    </row>
    <row r="18" spans="1:62" s="2" customFormat="1" ht="45.75" customHeight="1">
      <c r="A18" s="111" t="s">
        <v>104</v>
      </c>
      <c r="B18" s="56" t="s">
        <v>115</v>
      </c>
      <c r="C18" s="172">
        <v>50</v>
      </c>
      <c r="D18" s="90">
        <v>2.64</v>
      </c>
      <c r="E18" s="90">
        <v>0.44</v>
      </c>
      <c r="F18" s="108">
        <v>16.399999999999999</v>
      </c>
      <c r="G18" s="108">
        <v>70.8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</v>
      </c>
      <c r="O18" s="49">
        <v>0.06</v>
      </c>
      <c r="P18" s="51">
        <v>0</v>
      </c>
      <c r="Q18" s="2">
        <v>0</v>
      </c>
      <c r="R18" s="2">
        <v>0</v>
      </c>
      <c r="S18" s="2">
        <v>0</v>
      </c>
      <c r="T18" s="2">
        <v>127.24</v>
      </c>
      <c r="U18" s="2">
        <v>42.2</v>
      </c>
      <c r="V18" s="2">
        <v>25.01</v>
      </c>
      <c r="W18" s="2">
        <v>50.03</v>
      </c>
      <c r="X18" s="2">
        <v>18.920000000000002</v>
      </c>
      <c r="Y18" s="2">
        <v>90.48</v>
      </c>
      <c r="Z18" s="2">
        <v>56.12</v>
      </c>
      <c r="AA18" s="2">
        <v>78.3</v>
      </c>
      <c r="AB18" s="2">
        <v>64.599999999999994</v>
      </c>
      <c r="AC18" s="2">
        <v>33.93</v>
      </c>
      <c r="AD18" s="2">
        <v>60.03</v>
      </c>
      <c r="AE18" s="2">
        <v>501.99</v>
      </c>
      <c r="AF18" s="2">
        <v>58.73</v>
      </c>
      <c r="AG18" s="2">
        <v>163.56</v>
      </c>
      <c r="AH18" s="2">
        <v>71.12</v>
      </c>
      <c r="AI18" s="2">
        <v>47.2</v>
      </c>
      <c r="AJ18" s="2">
        <v>37.409999999999997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0.03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7.0000000000000007E-2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2" s="2" customFormat="1" ht="36" customHeight="1">
      <c r="A19" s="112" t="s">
        <v>104</v>
      </c>
      <c r="B19" s="95" t="s">
        <v>116</v>
      </c>
      <c r="C19" s="172">
        <v>40</v>
      </c>
      <c r="D19" s="90">
        <v>3.85</v>
      </c>
      <c r="E19" s="90">
        <v>0.48</v>
      </c>
      <c r="F19" s="108">
        <v>16.77</v>
      </c>
      <c r="G19" s="108">
        <v>94.4</v>
      </c>
      <c r="H19" s="49">
        <v>17.5</v>
      </c>
      <c r="I19" s="49">
        <v>16</v>
      </c>
      <c r="J19" s="49">
        <v>1.92</v>
      </c>
      <c r="K19" s="49">
        <v>1.95</v>
      </c>
      <c r="L19" s="49">
        <v>0</v>
      </c>
      <c r="M19" s="49">
        <v>0</v>
      </c>
      <c r="N19" s="49">
        <v>0.15</v>
      </c>
      <c r="O19" s="49">
        <v>0.06</v>
      </c>
      <c r="P19" s="49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39" customHeight="1">
      <c r="A20" s="18"/>
      <c r="B20" s="55" t="s">
        <v>71</v>
      </c>
      <c r="C20" s="195" t="s">
        <v>205</v>
      </c>
      <c r="D20" s="92">
        <f>SUM(D13:D19)</f>
        <v>33.450000000000003</v>
      </c>
      <c r="E20" s="92">
        <f>SUM(E13:E19)</f>
        <v>29.460000000000004</v>
      </c>
      <c r="F20" s="92">
        <f>SUM(F13:F19)</f>
        <v>107.96999999999998</v>
      </c>
      <c r="G20" s="92">
        <f>SUM(G13:G19)</f>
        <v>699.69999999999993</v>
      </c>
      <c r="H20" s="53">
        <f t="shared" ref="H20:P20" si="0">SUM(H13:H19)</f>
        <v>235.5</v>
      </c>
      <c r="I20" s="53">
        <f t="shared" si="0"/>
        <v>113.15</v>
      </c>
      <c r="J20" s="53">
        <f t="shared" si="0"/>
        <v>427.24</v>
      </c>
      <c r="K20" s="53">
        <f t="shared" si="0"/>
        <v>7.9899999999999993</v>
      </c>
      <c r="L20" s="53">
        <f t="shared" si="0"/>
        <v>4.9499999999999993</v>
      </c>
      <c r="M20" s="53">
        <f t="shared" si="0"/>
        <v>221.2</v>
      </c>
      <c r="N20" s="53">
        <f t="shared" si="0"/>
        <v>0.38</v>
      </c>
      <c r="O20" s="53">
        <f t="shared" si="0"/>
        <v>0.18</v>
      </c>
      <c r="P20" s="53">
        <f t="shared" si="0"/>
        <v>15.75</v>
      </c>
      <c r="Q20" s="2">
        <v>0.4</v>
      </c>
      <c r="R20" s="2">
        <v>0</v>
      </c>
      <c r="S20" s="2">
        <v>0</v>
      </c>
      <c r="T20" s="2">
        <v>1481.48</v>
      </c>
      <c r="U20" s="2">
        <v>1165.21</v>
      </c>
      <c r="V20" s="2">
        <v>387.04</v>
      </c>
      <c r="W20" s="2">
        <v>811.75</v>
      </c>
      <c r="X20" s="2">
        <v>221.08</v>
      </c>
      <c r="Y20" s="2">
        <v>907.56</v>
      </c>
      <c r="Z20" s="2">
        <v>980.97</v>
      </c>
      <c r="AA20" s="2">
        <v>1148.52</v>
      </c>
      <c r="AB20" s="2">
        <v>1634.87</v>
      </c>
      <c r="AC20" s="2">
        <v>578.88</v>
      </c>
      <c r="AD20" s="2">
        <v>865.83</v>
      </c>
      <c r="AE20" s="2">
        <v>4279.29</v>
      </c>
      <c r="AF20" s="2">
        <v>661.36</v>
      </c>
      <c r="AG20" s="2">
        <v>1326.63</v>
      </c>
      <c r="AH20" s="2">
        <v>970.31</v>
      </c>
      <c r="AI20" s="2">
        <v>614.99</v>
      </c>
      <c r="AJ20" s="2">
        <v>344.02</v>
      </c>
      <c r="AK20" s="2">
        <v>2.4300000000000002</v>
      </c>
      <c r="AL20" s="2">
        <v>1.4</v>
      </c>
      <c r="AM20" s="2">
        <v>0.71</v>
      </c>
      <c r="AN20" s="2">
        <v>1.43</v>
      </c>
      <c r="AO20" s="2">
        <v>1.59</v>
      </c>
      <c r="AP20" s="2">
        <v>10.4</v>
      </c>
      <c r="AQ20" s="2">
        <v>0.82</v>
      </c>
      <c r="AR20" s="2">
        <v>17.149999999999999</v>
      </c>
      <c r="AS20" s="2">
        <v>0.42</v>
      </c>
      <c r="AT20" s="2">
        <v>10.99</v>
      </c>
      <c r="AU20" s="2">
        <v>1.28</v>
      </c>
      <c r="AV20" s="2">
        <v>0.31</v>
      </c>
      <c r="AW20" s="2">
        <v>0.01</v>
      </c>
      <c r="AX20" s="2">
        <v>0.2</v>
      </c>
      <c r="AY20" s="2">
        <v>2.08</v>
      </c>
      <c r="AZ20" s="2">
        <v>21.83</v>
      </c>
      <c r="BA20" s="2">
        <v>0.16</v>
      </c>
      <c r="BB20" s="2">
        <v>0.02</v>
      </c>
      <c r="BC20" s="2">
        <v>5.9</v>
      </c>
      <c r="BD20" s="2">
        <v>0.72</v>
      </c>
      <c r="BE20" s="2">
        <v>1.05</v>
      </c>
      <c r="BF20" s="2">
        <v>0</v>
      </c>
      <c r="BG20" s="2">
        <v>0</v>
      </c>
      <c r="BH20" s="2">
        <v>182.65</v>
      </c>
      <c r="BI20" s="8"/>
    </row>
    <row r="21" spans="1:62" s="2" customFormat="1" ht="15">
      <c r="C21" s="78"/>
      <c r="D21" s="8"/>
      <c r="E21" s="8"/>
      <c r="F21" s="8"/>
      <c r="G21" s="8"/>
      <c r="BI21" s="8"/>
    </row>
    <row r="22" spans="1:62" s="2" customFormat="1" ht="15">
      <c r="C22" s="78"/>
      <c r="D22" s="8"/>
      <c r="E22" s="8"/>
      <c r="F22" s="8"/>
      <c r="G22" s="8"/>
      <c r="BI22" s="8"/>
    </row>
    <row r="23" spans="1:62" s="2" customFormat="1" ht="15">
      <c r="C23" s="78"/>
      <c r="D23" s="8" t="s">
        <v>75</v>
      </c>
      <c r="E23" s="8"/>
      <c r="F23" s="8"/>
      <c r="G23" s="8"/>
      <c r="BI23" s="8"/>
    </row>
    <row r="24" spans="1:62" s="2" customFormat="1" ht="15">
      <c r="C24" s="78"/>
      <c r="D24" s="8"/>
      <c r="E24" s="8" t="s">
        <v>75</v>
      </c>
      <c r="F24" s="8"/>
      <c r="G24" s="8"/>
      <c r="BI24" s="8"/>
    </row>
    <row r="25" spans="1:62" s="2" customFormat="1" ht="15">
      <c r="C25" s="78"/>
      <c r="D25" s="8"/>
      <c r="E25" s="8"/>
      <c r="F25" s="8"/>
      <c r="G25" s="8"/>
      <c r="BI25" s="8"/>
    </row>
    <row r="26" spans="1:62" s="2" customFormat="1" ht="15">
      <c r="C26" s="78"/>
      <c r="D26" s="8"/>
      <c r="E26" s="8"/>
      <c r="F26" s="8"/>
      <c r="G26" s="8"/>
      <c r="BI26" s="8"/>
    </row>
    <row r="27" spans="1:62" s="2" customFormat="1" ht="15">
      <c r="C27" s="78"/>
      <c r="D27" s="8"/>
      <c r="E27" s="8"/>
      <c r="F27" s="8"/>
      <c r="G27" s="8"/>
      <c r="BI27" s="8"/>
    </row>
    <row r="28" spans="1:62" s="2" customFormat="1" ht="15">
      <c r="C28" s="78"/>
      <c r="D28" s="8"/>
      <c r="E28" s="8"/>
      <c r="F28" s="8"/>
      <c r="G28" s="8"/>
      <c r="BI28" s="8"/>
    </row>
    <row r="29" spans="1:62" s="2" customFormat="1" ht="15">
      <c r="C29" s="78"/>
      <c r="D29" s="8"/>
      <c r="E29" s="8"/>
      <c r="F29" s="8"/>
      <c r="G29" s="8"/>
      <c r="BI29" s="8"/>
    </row>
    <row r="30" spans="1:62" s="2" customFormat="1" ht="15">
      <c r="C30" s="78"/>
      <c r="D30" s="8"/>
      <c r="E30" s="8"/>
      <c r="F30" s="8"/>
      <c r="G30" s="8"/>
      <c r="BI30" s="8"/>
    </row>
    <row r="31" spans="1:62" s="2" customFormat="1" ht="15">
      <c r="C31" s="78"/>
      <c r="D31" s="8"/>
      <c r="E31" s="8"/>
      <c r="F31" s="8"/>
      <c r="G31" s="8"/>
      <c r="BI31" s="8"/>
    </row>
    <row r="32" spans="1:62" s="2" customFormat="1" ht="15">
      <c r="C32" s="78"/>
      <c r="D32" s="8"/>
      <c r="E32" s="8"/>
      <c r="F32" s="8"/>
      <c r="G32" s="8"/>
      <c r="BI32" s="8"/>
    </row>
    <row r="33" spans="3:61" s="2" customFormat="1" ht="15">
      <c r="C33" s="78"/>
      <c r="D33" s="8"/>
      <c r="E33" s="8"/>
      <c r="F33" s="8"/>
      <c r="G33" s="8"/>
      <c r="BI33" s="8"/>
    </row>
    <row r="34" spans="3:61" s="2" customFormat="1" ht="15">
      <c r="C34" s="78"/>
      <c r="D34" s="8"/>
      <c r="E34" s="8"/>
      <c r="F34" s="8"/>
      <c r="G34" s="8"/>
      <c r="BI34" s="8"/>
    </row>
    <row r="35" spans="3:61" s="2" customFormat="1" ht="15">
      <c r="C35" s="78"/>
      <c r="D35" s="8"/>
      <c r="E35" s="8"/>
      <c r="F35" s="8"/>
      <c r="G35" s="8"/>
      <c r="BI35" s="8"/>
    </row>
    <row r="36" spans="3:61" s="2" customFormat="1" ht="15">
      <c r="C36" s="78"/>
      <c r="D36" s="8"/>
      <c r="E36" s="8"/>
      <c r="F36" s="8"/>
      <c r="G36" s="8"/>
      <c r="BI36" s="8"/>
    </row>
    <row r="37" spans="3:61" s="2" customFormat="1" ht="15">
      <c r="C37" s="78"/>
      <c r="D37" s="8"/>
      <c r="E37" s="8"/>
      <c r="F37" s="8"/>
      <c r="G37" s="8"/>
      <c r="BI37" s="8"/>
    </row>
    <row r="38" spans="3:61" s="2" customFormat="1" ht="15">
      <c r="C38" s="78"/>
      <c r="D38" s="8"/>
      <c r="E38" s="8"/>
      <c r="F38" s="8"/>
      <c r="G38" s="8"/>
      <c r="BI38" s="8"/>
    </row>
    <row r="39" spans="3:61" s="2" customFormat="1" ht="15">
      <c r="C39" s="78"/>
      <c r="D39" s="8"/>
      <c r="E39" s="8"/>
      <c r="F39" s="8"/>
      <c r="G39" s="8"/>
      <c r="BI39" s="8"/>
    </row>
    <row r="40" spans="3:61" s="2" customFormat="1" ht="15">
      <c r="C40" s="78"/>
      <c r="D40" s="8"/>
      <c r="E40" s="8"/>
      <c r="F40" s="8"/>
      <c r="G40" s="8"/>
      <c r="BI40" s="8"/>
    </row>
    <row r="41" spans="3:61" s="2" customFormat="1" ht="15">
      <c r="C41" s="78"/>
      <c r="D41" s="8"/>
      <c r="E41" s="8"/>
      <c r="F41" s="8"/>
      <c r="G41" s="8"/>
      <c r="BI41" s="8"/>
    </row>
    <row r="42" spans="3:61" s="2" customFormat="1" ht="15">
      <c r="C42" s="78"/>
      <c r="D42" s="8"/>
      <c r="E42" s="8"/>
      <c r="F42" s="8"/>
      <c r="G42" s="8"/>
      <c r="BI42" s="8"/>
    </row>
    <row r="43" spans="3:61" s="2" customFormat="1" ht="15">
      <c r="C43" s="78"/>
      <c r="D43" s="8"/>
      <c r="E43" s="8"/>
      <c r="F43" s="8"/>
      <c r="G43" s="8"/>
      <c r="BI43" s="8"/>
    </row>
    <row r="44" spans="3:61" s="2" customFormat="1" ht="15">
      <c r="C44" s="78"/>
      <c r="D44" s="8"/>
      <c r="E44" s="8"/>
      <c r="F44" s="8"/>
      <c r="G44" s="8"/>
      <c r="BI44" s="8"/>
    </row>
    <row r="45" spans="3:61" s="2" customFormat="1" ht="15">
      <c r="C45" s="78"/>
      <c r="D45" s="8"/>
      <c r="E45" s="8"/>
      <c r="F45" s="8"/>
      <c r="G45" s="8"/>
      <c r="BI45" s="8"/>
    </row>
    <row r="46" spans="3:61" s="2" customFormat="1" ht="15">
      <c r="C46" s="78"/>
      <c r="D46" s="8"/>
      <c r="E46" s="8"/>
      <c r="F46" s="8"/>
      <c r="G46" s="8"/>
      <c r="BI46" s="8"/>
    </row>
    <row r="47" spans="3:61" s="2" customFormat="1" ht="15">
      <c r="C47" s="78"/>
      <c r="D47" s="8"/>
      <c r="E47" s="8"/>
      <c r="F47" s="8"/>
      <c r="G47" s="8"/>
      <c r="BI47" s="8"/>
    </row>
    <row r="48" spans="3:61" s="2" customFormat="1" ht="15">
      <c r="C48" s="78"/>
      <c r="D48" s="8"/>
      <c r="E48" s="8"/>
      <c r="F48" s="8"/>
      <c r="G48" s="8"/>
      <c r="BI48" s="8"/>
    </row>
    <row r="49" spans="3:61" s="2" customFormat="1" ht="15">
      <c r="C49" s="78"/>
      <c r="D49" s="8"/>
      <c r="E49" s="8"/>
      <c r="F49" s="8"/>
      <c r="G49" s="8"/>
      <c r="BI49" s="8"/>
    </row>
    <row r="50" spans="3:61" s="2" customFormat="1" ht="15">
      <c r="C50" s="78"/>
      <c r="D50" s="8"/>
      <c r="E50" s="8"/>
      <c r="F50" s="8"/>
      <c r="G50" s="8"/>
      <c r="BI50" s="8"/>
    </row>
    <row r="51" spans="3:61" s="2" customFormat="1" ht="15">
      <c r="C51" s="78"/>
      <c r="D51" s="8"/>
      <c r="E51" s="8"/>
      <c r="F51" s="8"/>
      <c r="G51" s="8"/>
      <c r="BI51" s="8"/>
    </row>
    <row r="52" spans="3:61" s="2" customFormat="1" ht="15">
      <c r="C52" s="78"/>
      <c r="D52" s="8"/>
      <c r="E52" s="8"/>
      <c r="F52" s="8"/>
      <c r="G52" s="8"/>
      <c r="BI52" s="8"/>
    </row>
    <row r="53" spans="3:61" s="2" customFormat="1" ht="15">
      <c r="C53" s="78"/>
      <c r="D53" s="8"/>
      <c r="E53" s="8"/>
      <c r="F53" s="8"/>
      <c r="G53" s="8"/>
      <c r="BI53" s="8"/>
    </row>
    <row r="54" spans="3:61" s="2" customFormat="1" ht="15">
      <c r="C54" s="78"/>
      <c r="D54" s="8"/>
      <c r="E54" s="8"/>
      <c r="F54" s="8"/>
      <c r="G54" s="8"/>
      <c r="BI54" s="8"/>
    </row>
    <row r="55" spans="3:61" s="2" customFormat="1" ht="15">
      <c r="C55" s="78"/>
      <c r="D55" s="8"/>
      <c r="E55" s="8"/>
      <c r="F55" s="8"/>
      <c r="G55" s="8"/>
      <c r="BI55" s="8"/>
    </row>
    <row r="56" spans="3:61" s="2" customFormat="1" ht="15">
      <c r="C56" s="78"/>
      <c r="D56" s="8"/>
      <c r="E56" s="8"/>
      <c r="F56" s="8"/>
      <c r="G56" s="8"/>
      <c r="BI56" s="8"/>
    </row>
    <row r="57" spans="3:61" s="2" customFormat="1" ht="15">
      <c r="C57" s="78"/>
      <c r="D57" s="8"/>
      <c r="E57" s="8"/>
      <c r="F57" s="8"/>
      <c r="G57" s="8"/>
      <c r="BI57" s="8"/>
    </row>
    <row r="58" spans="3:61" s="2" customFormat="1" ht="15">
      <c r="C58" s="78"/>
      <c r="D58" s="8"/>
      <c r="E58" s="8"/>
      <c r="F58" s="8"/>
      <c r="G58" s="8"/>
      <c r="BI58" s="8"/>
    </row>
    <row r="59" spans="3:61" s="2" customFormat="1" ht="15">
      <c r="C59" s="78"/>
      <c r="D59" s="8"/>
      <c r="E59" s="8"/>
      <c r="F59" s="8"/>
      <c r="G59" s="8"/>
      <c r="BI59" s="8"/>
    </row>
    <row r="60" spans="3:61" s="2" customFormat="1" ht="15">
      <c r="C60" s="78"/>
      <c r="D60" s="8"/>
      <c r="E60" s="8"/>
      <c r="F60" s="8"/>
      <c r="G60" s="8"/>
      <c r="BI60" s="8"/>
    </row>
    <row r="61" spans="3:61" s="2" customFormat="1" ht="15">
      <c r="C61" s="78"/>
      <c r="D61" s="8"/>
      <c r="E61" s="8"/>
      <c r="F61" s="8"/>
      <c r="G61" s="8"/>
      <c r="BI61" s="8"/>
    </row>
    <row r="62" spans="3:61" s="2" customFormat="1" ht="15">
      <c r="C62" s="78"/>
      <c r="D62" s="8"/>
      <c r="E62" s="8"/>
      <c r="F62" s="8"/>
      <c r="G62" s="8"/>
      <c r="BI62" s="8"/>
    </row>
    <row r="63" spans="3:61" s="2" customFormat="1" ht="15">
      <c r="C63" s="78"/>
      <c r="D63" s="8"/>
      <c r="E63" s="8"/>
      <c r="F63" s="8"/>
      <c r="G63" s="8"/>
      <c r="BI63" s="8"/>
    </row>
    <row r="64" spans="3:61" s="2" customFormat="1" ht="15">
      <c r="C64" s="78"/>
      <c r="D64" s="8"/>
      <c r="E64" s="8"/>
      <c r="F64" s="8"/>
      <c r="G64" s="8"/>
      <c r="BI64" s="8"/>
    </row>
    <row r="65" spans="3:61" s="2" customFormat="1" ht="15">
      <c r="C65" s="78"/>
      <c r="D65" s="8"/>
      <c r="E65" s="8"/>
      <c r="F65" s="8"/>
      <c r="G65" s="8"/>
      <c r="BI65" s="8"/>
    </row>
    <row r="66" spans="3:61" s="2" customFormat="1" ht="15">
      <c r="C66" s="78"/>
      <c r="D66" s="8"/>
      <c r="E66" s="8"/>
      <c r="F66" s="8"/>
      <c r="G66" s="8"/>
      <c r="BI66" s="8"/>
    </row>
    <row r="67" spans="3:61" s="2" customFormat="1" ht="15">
      <c r="C67" s="78"/>
      <c r="D67" s="8"/>
      <c r="E67" s="8"/>
      <c r="F67" s="8"/>
      <c r="G67" s="8"/>
      <c r="BI67" s="8"/>
    </row>
    <row r="68" spans="3:61" s="2" customFormat="1" ht="15">
      <c r="C68" s="78"/>
      <c r="D68" s="8"/>
      <c r="E68" s="8"/>
      <c r="F68" s="8"/>
      <c r="G68" s="8"/>
      <c r="BI68" s="8"/>
    </row>
    <row r="69" spans="3:61" s="2" customFormat="1" ht="15">
      <c r="C69" s="78"/>
      <c r="D69" s="8"/>
      <c r="E69" s="8"/>
      <c r="F69" s="8"/>
      <c r="G69" s="8"/>
      <c r="BI69" s="8"/>
    </row>
    <row r="70" spans="3:61" s="2" customFormat="1" ht="15">
      <c r="C70" s="78"/>
      <c r="D70" s="8"/>
      <c r="E70" s="8"/>
      <c r="F70" s="8"/>
      <c r="G70" s="8"/>
      <c r="BI70" s="8"/>
    </row>
    <row r="71" spans="3:61" s="2" customFormat="1" ht="15">
      <c r="C71" s="78"/>
      <c r="D71" s="8"/>
      <c r="E71" s="8"/>
      <c r="F71" s="8"/>
      <c r="G71" s="8"/>
      <c r="BI71" s="8"/>
    </row>
    <row r="72" spans="3:61" s="2" customFormat="1" ht="15">
      <c r="C72" s="78"/>
      <c r="D72" s="8"/>
      <c r="E72" s="8"/>
      <c r="F72" s="8"/>
      <c r="G72" s="8"/>
      <c r="BI72" s="8"/>
    </row>
    <row r="73" spans="3:61" s="2" customFormat="1" ht="15">
      <c r="C73" s="78"/>
      <c r="D73" s="8"/>
      <c r="E73" s="8"/>
      <c r="F73" s="8"/>
      <c r="G73" s="8"/>
      <c r="BI73" s="8"/>
    </row>
    <row r="74" spans="3:61" s="2" customFormat="1" ht="15">
      <c r="C74" s="78"/>
      <c r="D74" s="8"/>
      <c r="E74" s="8"/>
      <c r="F74" s="8"/>
      <c r="G74" s="8"/>
      <c r="BI74" s="8"/>
    </row>
    <row r="75" spans="3:61" s="2" customFormat="1" ht="15">
      <c r="C75" s="78"/>
      <c r="D75" s="8"/>
      <c r="E75" s="8"/>
      <c r="F75" s="8"/>
      <c r="G75" s="8"/>
      <c r="BI75" s="8"/>
    </row>
    <row r="76" spans="3:61" s="2" customFormat="1" ht="15">
      <c r="C76" s="78"/>
      <c r="D76" s="8"/>
      <c r="E76" s="8"/>
      <c r="F76" s="8"/>
      <c r="G76" s="8"/>
      <c r="BI76" s="8"/>
    </row>
    <row r="77" spans="3:61" s="2" customFormat="1" ht="15">
      <c r="C77" s="78"/>
      <c r="D77" s="8"/>
      <c r="E77" s="8"/>
      <c r="F77" s="8"/>
      <c r="G77" s="8"/>
      <c r="BI77" s="8"/>
    </row>
    <row r="78" spans="3:61" s="2" customFormat="1" ht="15">
      <c r="C78" s="78"/>
      <c r="D78" s="8"/>
      <c r="E78" s="8"/>
      <c r="F78" s="8"/>
      <c r="G78" s="8"/>
      <c r="BI78" s="8"/>
    </row>
    <row r="79" spans="3:61" s="2" customFormat="1" ht="15">
      <c r="C79" s="78"/>
      <c r="D79" s="8"/>
      <c r="E79" s="8"/>
      <c r="F79" s="8"/>
      <c r="G79" s="8"/>
      <c r="BI79" s="8"/>
    </row>
    <row r="80" spans="3:61" s="2" customFormat="1" ht="15">
      <c r="C80" s="78"/>
      <c r="D80" s="8"/>
      <c r="E80" s="8"/>
      <c r="F80" s="8"/>
      <c r="G80" s="8"/>
      <c r="BI80" s="8"/>
    </row>
    <row r="81" spans="3:61" s="2" customFormat="1" ht="15">
      <c r="C81" s="78"/>
      <c r="D81" s="8"/>
      <c r="E81" s="8"/>
      <c r="F81" s="8"/>
      <c r="G81" s="8"/>
      <c r="BI81" s="8"/>
    </row>
    <row r="82" spans="3:61" s="2" customFormat="1" ht="15">
      <c r="C82" s="78"/>
      <c r="D82" s="8"/>
      <c r="E82" s="8"/>
      <c r="F82" s="8"/>
      <c r="G82" s="8"/>
      <c r="BI82" s="8"/>
    </row>
    <row r="83" spans="3:61" s="2" customFormat="1" ht="15">
      <c r="C83" s="78"/>
      <c r="D83" s="8"/>
      <c r="E83" s="8"/>
      <c r="F83" s="8"/>
      <c r="G83" s="8"/>
      <c r="BI83" s="8"/>
    </row>
    <row r="84" spans="3:61" s="2" customFormat="1" ht="15">
      <c r="C84" s="78"/>
      <c r="D84" s="8"/>
      <c r="E84" s="8"/>
      <c r="F84" s="8"/>
      <c r="G84" s="8"/>
      <c r="BI84" s="8"/>
    </row>
    <row r="85" spans="3:61" s="2" customFormat="1" ht="15">
      <c r="C85" s="78"/>
      <c r="D85" s="8"/>
      <c r="E85" s="8"/>
      <c r="F85" s="8"/>
      <c r="G85" s="8"/>
      <c r="BI85" s="8"/>
    </row>
    <row r="86" spans="3:61" s="2" customFormat="1" ht="15">
      <c r="C86" s="78"/>
      <c r="D86" s="8"/>
      <c r="E86" s="8"/>
      <c r="F86" s="8"/>
      <c r="G86" s="8"/>
      <c r="BI86" s="8"/>
    </row>
    <row r="87" spans="3:61" s="2" customFormat="1" ht="15">
      <c r="C87" s="78"/>
      <c r="D87" s="8"/>
      <c r="E87" s="8"/>
      <c r="F87" s="8"/>
      <c r="G87" s="8"/>
      <c r="BI87" s="8"/>
    </row>
    <row r="88" spans="3:61" s="2" customFormat="1" ht="15">
      <c r="C88" s="78"/>
      <c r="D88" s="8"/>
      <c r="E88" s="8"/>
      <c r="F88" s="8"/>
      <c r="G88" s="8"/>
      <c r="BI88" s="8"/>
    </row>
    <row r="89" spans="3:61" s="2" customFormat="1" ht="15">
      <c r="C89" s="78"/>
      <c r="D89" s="8"/>
      <c r="E89" s="8"/>
      <c r="F89" s="8"/>
      <c r="G89" s="8"/>
      <c r="BI89" s="8"/>
    </row>
    <row r="90" spans="3:61" s="2" customFormat="1" ht="15">
      <c r="C90" s="78"/>
      <c r="D90" s="8"/>
      <c r="E90" s="8"/>
      <c r="F90" s="8"/>
      <c r="G90" s="8"/>
      <c r="BI90" s="8"/>
    </row>
    <row r="91" spans="3:61" s="2" customFormat="1" ht="15">
      <c r="C91" s="78"/>
      <c r="D91" s="8"/>
      <c r="E91" s="8"/>
      <c r="F91" s="8"/>
      <c r="G91" s="8"/>
      <c r="BI91" s="8"/>
    </row>
    <row r="92" spans="3:61" s="2" customFormat="1" ht="15">
      <c r="C92" s="78"/>
      <c r="D92" s="8"/>
      <c r="E92" s="8"/>
      <c r="F92" s="8"/>
      <c r="G92" s="8"/>
      <c r="BI92" s="8"/>
    </row>
    <row r="93" spans="3:61" s="2" customFormat="1" ht="15">
      <c r="C93" s="78"/>
      <c r="D93" s="8"/>
      <c r="E93" s="8"/>
      <c r="F93" s="8"/>
      <c r="G93" s="8"/>
      <c r="BI93" s="8"/>
    </row>
    <row r="94" spans="3:61" s="2" customFormat="1" ht="15">
      <c r="C94" s="78"/>
      <c r="D94" s="8"/>
      <c r="E94" s="8"/>
      <c r="F94" s="8"/>
      <c r="G94" s="8"/>
      <c r="BI94" s="8"/>
    </row>
    <row r="95" spans="3:61" s="2" customFormat="1" ht="15">
      <c r="C95" s="78"/>
      <c r="D95" s="8"/>
      <c r="E95" s="8"/>
      <c r="F95" s="8"/>
      <c r="G95" s="8"/>
      <c r="BI95" s="8"/>
    </row>
    <row r="96" spans="3:61" s="2" customFormat="1" ht="15">
      <c r="C96" s="78"/>
      <c r="D96" s="8"/>
      <c r="E96" s="8"/>
      <c r="F96" s="8"/>
      <c r="G96" s="8"/>
      <c r="BI96" s="8"/>
    </row>
    <row r="97" spans="3:61" s="2" customFormat="1" ht="15">
      <c r="C97" s="78"/>
      <c r="D97" s="8"/>
      <c r="E97" s="8"/>
      <c r="F97" s="8"/>
      <c r="G97" s="8"/>
      <c r="BI97" s="8"/>
    </row>
    <row r="98" spans="3:61" s="2" customFormat="1" ht="15">
      <c r="C98" s="78"/>
      <c r="D98" s="8"/>
      <c r="E98" s="8"/>
      <c r="F98" s="8"/>
      <c r="G98" s="8"/>
      <c r="BI98" s="8"/>
    </row>
    <row r="99" spans="3:61" s="2" customFormat="1" ht="15">
      <c r="C99" s="78"/>
      <c r="D99" s="8"/>
      <c r="E99" s="8"/>
      <c r="F99" s="8"/>
      <c r="G99" s="8"/>
      <c r="BI99" s="8"/>
    </row>
    <row r="100" spans="3:61" s="2" customFormat="1" ht="15">
      <c r="C100" s="78"/>
      <c r="D100" s="8"/>
      <c r="E100" s="8"/>
      <c r="F100" s="8"/>
      <c r="G100" s="8"/>
      <c r="BI100" s="8"/>
    </row>
    <row r="101" spans="3:61" s="2" customFormat="1" ht="15">
      <c r="C101" s="78"/>
      <c r="D101" s="8"/>
      <c r="E101" s="8"/>
      <c r="F101" s="8"/>
      <c r="G101" s="8"/>
      <c r="BI101" s="8"/>
    </row>
    <row r="102" spans="3:61" s="2" customFormat="1" ht="15">
      <c r="C102" s="78"/>
      <c r="D102" s="8"/>
      <c r="E102" s="8"/>
      <c r="F102" s="8"/>
      <c r="G102" s="8"/>
      <c r="BI102" s="8"/>
    </row>
    <row r="103" spans="3:61" s="2" customFormat="1" ht="15">
      <c r="C103" s="78"/>
      <c r="D103" s="8"/>
      <c r="E103" s="8"/>
      <c r="F103" s="8"/>
      <c r="G103" s="8"/>
      <c r="BI103" s="8"/>
    </row>
    <row r="104" spans="3:61" s="2" customFormat="1" ht="15">
      <c r="C104" s="78"/>
      <c r="D104" s="8"/>
      <c r="E104" s="8"/>
      <c r="F104" s="8"/>
      <c r="G104" s="8"/>
      <c r="BI104" s="8"/>
    </row>
    <row r="105" spans="3:61" s="2" customFormat="1" ht="15">
      <c r="C105" s="78"/>
      <c r="D105" s="8"/>
      <c r="E105" s="8"/>
      <c r="F105" s="8"/>
      <c r="G105" s="8"/>
      <c r="BI105" s="8"/>
    </row>
    <row r="106" spans="3:61" s="2" customFormat="1" ht="15">
      <c r="C106" s="78"/>
      <c r="D106" s="8"/>
      <c r="E106" s="8"/>
      <c r="F106" s="8"/>
      <c r="G106" s="8"/>
      <c r="BI106" s="8"/>
    </row>
    <row r="107" spans="3:61" s="2" customFormat="1" ht="15">
      <c r="C107" s="78"/>
      <c r="D107" s="8"/>
      <c r="E107" s="8"/>
      <c r="F107" s="8"/>
      <c r="G107" s="8"/>
      <c r="BI107" s="8"/>
    </row>
    <row r="108" spans="3:61" s="2" customFormat="1" ht="15">
      <c r="C108" s="78"/>
      <c r="D108" s="8"/>
      <c r="E108" s="8"/>
      <c r="F108" s="8"/>
      <c r="G108" s="8"/>
      <c r="BI108" s="8"/>
    </row>
    <row r="109" spans="3:61" s="2" customFormat="1" ht="15">
      <c r="C109" s="78"/>
      <c r="D109" s="8"/>
      <c r="E109" s="8"/>
      <c r="F109" s="8"/>
      <c r="G109" s="8"/>
      <c r="BI109" s="8"/>
    </row>
    <row r="110" spans="3:61" s="2" customFormat="1" ht="15">
      <c r="C110" s="78"/>
      <c r="D110" s="8"/>
      <c r="E110" s="8"/>
      <c r="F110" s="8"/>
      <c r="G110" s="8"/>
      <c r="BI110" s="8"/>
    </row>
    <row r="111" spans="3:61" s="2" customFormat="1" ht="15">
      <c r="C111" s="78"/>
      <c r="D111" s="8"/>
      <c r="E111" s="8"/>
      <c r="F111" s="8"/>
      <c r="G111" s="8"/>
      <c r="BI111" s="8"/>
    </row>
    <row r="112" spans="3:61" s="2" customFormat="1" ht="15">
      <c r="C112" s="78"/>
      <c r="D112" s="8"/>
      <c r="E112" s="8"/>
      <c r="F112" s="8"/>
      <c r="G112" s="8"/>
      <c r="BI112" s="8"/>
    </row>
    <row r="113" spans="3:61" s="2" customFormat="1" ht="15">
      <c r="C113" s="78"/>
      <c r="D113" s="8"/>
      <c r="E113" s="8"/>
      <c r="F113" s="8"/>
      <c r="G113" s="8"/>
      <c r="BI113" s="8"/>
    </row>
    <row r="114" spans="3:61" s="2" customFormat="1" ht="15">
      <c r="C114" s="78"/>
      <c r="D114" s="8"/>
      <c r="E114" s="8"/>
      <c r="F114" s="8"/>
      <c r="G114" s="8"/>
      <c r="BI114" s="8"/>
    </row>
    <row r="115" spans="3:61" s="2" customFormat="1" ht="15">
      <c r="C115" s="78"/>
      <c r="D115" s="8"/>
      <c r="E115" s="8"/>
      <c r="F115" s="8"/>
      <c r="G115" s="8"/>
      <c r="BI115" s="8"/>
    </row>
    <row r="116" spans="3:61" s="2" customFormat="1" ht="15">
      <c r="C116" s="78"/>
      <c r="D116" s="8"/>
      <c r="E116" s="8"/>
      <c r="F116" s="8"/>
      <c r="G116" s="8"/>
      <c r="BI116" s="8"/>
    </row>
    <row r="117" spans="3:61" s="2" customFormat="1" ht="15">
      <c r="C117" s="78"/>
      <c r="D117" s="8"/>
      <c r="E117" s="8"/>
      <c r="F117" s="8"/>
      <c r="G117" s="8"/>
      <c r="BI117" s="8"/>
    </row>
    <row r="118" spans="3:61" s="2" customFormat="1" ht="15">
      <c r="C118" s="78"/>
      <c r="D118" s="8"/>
      <c r="E118" s="8"/>
      <c r="F118" s="8"/>
      <c r="G118" s="8"/>
      <c r="BI118" s="8"/>
    </row>
    <row r="119" spans="3:61" s="2" customFormat="1" ht="15">
      <c r="C119" s="78"/>
      <c r="D119" s="8"/>
      <c r="E119" s="8"/>
      <c r="F119" s="8"/>
      <c r="G119" s="8"/>
      <c r="BI119" s="8"/>
    </row>
    <row r="120" spans="3:61" s="2" customFormat="1" ht="15">
      <c r="C120" s="78"/>
      <c r="D120" s="8"/>
      <c r="E120" s="8"/>
      <c r="F120" s="8"/>
      <c r="G120" s="8"/>
      <c r="BI120" s="8"/>
    </row>
    <row r="121" spans="3:61" s="2" customFormat="1" ht="15">
      <c r="C121" s="78"/>
      <c r="D121" s="8"/>
      <c r="E121" s="8"/>
      <c r="F121" s="8"/>
      <c r="G121" s="8"/>
      <c r="BI121" s="8"/>
    </row>
    <row r="122" spans="3:61" s="2" customFormat="1" ht="15">
      <c r="C122" s="78"/>
      <c r="D122" s="8"/>
      <c r="E122" s="8"/>
      <c r="F122" s="8"/>
      <c r="G122" s="8"/>
      <c r="BI122" s="8"/>
    </row>
    <row r="123" spans="3:61" s="2" customFormat="1" ht="15">
      <c r="C123" s="78"/>
      <c r="D123" s="8"/>
      <c r="E123" s="8"/>
      <c r="F123" s="8"/>
      <c r="G123" s="8"/>
      <c r="BI123" s="8"/>
    </row>
    <row r="124" spans="3:61" s="2" customFormat="1" ht="15">
      <c r="C124" s="78"/>
      <c r="D124" s="8"/>
      <c r="E124" s="8"/>
      <c r="F124" s="8"/>
      <c r="G124" s="8"/>
      <c r="BI124" s="8"/>
    </row>
    <row r="125" spans="3:61" s="2" customFormat="1" ht="15">
      <c r="C125" s="78"/>
      <c r="D125" s="8"/>
      <c r="E125" s="8"/>
      <c r="F125" s="8"/>
      <c r="G125" s="8"/>
      <c r="BI125" s="8"/>
    </row>
    <row r="126" spans="3:61" s="2" customFormat="1" ht="15">
      <c r="C126" s="78"/>
      <c r="D126" s="8"/>
      <c r="E126" s="8"/>
      <c r="F126" s="8"/>
      <c r="G126" s="8"/>
      <c r="BI126" s="8"/>
    </row>
    <row r="127" spans="3:61" s="2" customFormat="1" ht="15">
      <c r="C127" s="78"/>
      <c r="D127" s="8"/>
      <c r="E127" s="8"/>
      <c r="F127" s="8"/>
      <c r="G127" s="8"/>
      <c r="BI127" s="8"/>
    </row>
    <row r="128" spans="3:61" s="2" customFormat="1" ht="15">
      <c r="C128" s="78"/>
      <c r="D128" s="8"/>
      <c r="E128" s="8"/>
      <c r="F128" s="8"/>
      <c r="G128" s="8"/>
      <c r="BI128" s="8"/>
    </row>
    <row r="129" spans="3:61" s="2" customFormat="1" ht="15">
      <c r="C129" s="78"/>
      <c r="D129" s="8"/>
      <c r="E129" s="8"/>
      <c r="F129" s="8"/>
      <c r="G129" s="8"/>
      <c r="BI129" s="8"/>
    </row>
    <row r="130" spans="3:61" s="2" customFormat="1" ht="15">
      <c r="C130" s="78"/>
      <c r="D130" s="8"/>
      <c r="E130" s="8"/>
      <c r="F130" s="8"/>
      <c r="G130" s="8"/>
      <c r="BI130" s="8"/>
    </row>
    <row r="131" spans="3:61" s="2" customFormat="1" ht="15">
      <c r="C131" s="78"/>
      <c r="D131" s="8"/>
      <c r="E131" s="8"/>
      <c r="F131" s="8"/>
      <c r="G131" s="8"/>
      <c r="BI131" s="8"/>
    </row>
    <row r="132" spans="3:61" s="2" customFormat="1" ht="15">
      <c r="C132" s="78"/>
      <c r="D132" s="8"/>
      <c r="E132" s="8"/>
      <c r="F132" s="8"/>
      <c r="G132" s="8"/>
      <c r="BI132" s="8"/>
    </row>
    <row r="133" spans="3:61" s="2" customFormat="1" ht="15">
      <c r="C133" s="78"/>
      <c r="D133" s="8"/>
      <c r="E133" s="8"/>
      <c r="F133" s="8"/>
      <c r="G133" s="8"/>
      <c r="BI133" s="8"/>
    </row>
    <row r="134" spans="3:61" s="2" customFormat="1" ht="15">
      <c r="C134" s="78"/>
      <c r="D134" s="8"/>
      <c r="E134" s="8"/>
      <c r="F134" s="8"/>
      <c r="G134" s="8"/>
      <c r="BI134" s="8"/>
    </row>
    <row r="135" spans="3:61" s="2" customFormat="1" ht="15">
      <c r="C135" s="78"/>
      <c r="D135" s="8"/>
      <c r="E135" s="8"/>
      <c r="F135" s="8"/>
      <c r="G135" s="8"/>
      <c r="BI135" s="8"/>
    </row>
    <row r="136" spans="3:61" s="2" customFormat="1" ht="15">
      <c r="C136" s="78"/>
      <c r="D136" s="8"/>
      <c r="E136" s="8"/>
      <c r="F136" s="8"/>
      <c r="G136" s="8"/>
      <c r="BI136" s="8"/>
    </row>
    <row r="137" spans="3:61" s="2" customFormat="1" ht="15">
      <c r="C137" s="78"/>
      <c r="D137" s="8"/>
      <c r="E137" s="8"/>
      <c r="F137" s="8"/>
      <c r="G137" s="8"/>
      <c r="BI137" s="8"/>
    </row>
    <row r="138" spans="3:61" s="2" customFormat="1" ht="15">
      <c r="C138" s="78"/>
      <c r="D138" s="8"/>
      <c r="E138" s="8"/>
      <c r="F138" s="8"/>
      <c r="G138" s="8"/>
      <c r="BI138" s="8"/>
    </row>
    <row r="139" spans="3:61" s="2" customFormat="1" ht="15">
      <c r="C139" s="78"/>
      <c r="D139" s="8"/>
      <c r="E139" s="8"/>
      <c r="F139" s="8"/>
      <c r="G139" s="8"/>
      <c r="BI139" s="8"/>
    </row>
    <row r="140" spans="3:61" s="2" customFormat="1" ht="15">
      <c r="C140" s="78"/>
      <c r="D140" s="8"/>
      <c r="E140" s="8"/>
      <c r="F140" s="8"/>
      <c r="G140" s="8"/>
      <c r="BI140" s="8"/>
    </row>
    <row r="141" spans="3:61" s="2" customFormat="1" ht="15">
      <c r="C141" s="78"/>
      <c r="D141" s="8"/>
      <c r="E141" s="8"/>
      <c r="F141" s="8"/>
      <c r="G141" s="8"/>
      <c r="BI141" s="8"/>
    </row>
    <row r="142" spans="3:61" s="2" customFormat="1" ht="15">
      <c r="C142" s="78"/>
      <c r="D142" s="8"/>
      <c r="E142" s="8"/>
      <c r="F142" s="8"/>
      <c r="G142" s="8"/>
      <c r="BI142" s="8"/>
    </row>
    <row r="143" spans="3:61" s="2" customFormat="1" ht="15">
      <c r="C143" s="78"/>
      <c r="D143" s="8"/>
      <c r="E143" s="8"/>
      <c r="F143" s="8"/>
      <c r="G143" s="8"/>
      <c r="BI143" s="8"/>
    </row>
    <row r="144" spans="3:61" s="2" customFormat="1" ht="15">
      <c r="C144" s="78"/>
      <c r="D144" s="8"/>
      <c r="E144" s="8"/>
      <c r="F144" s="8"/>
      <c r="G144" s="8"/>
      <c r="BI144" s="8"/>
    </row>
    <row r="145" spans="3:61" s="2" customFormat="1" ht="15">
      <c r="C145" s="78"/>
      <c r="D145" s="8"/>
      <c r="E145" s="8"/>
      <c r="F145" s="8"/>
      <c r="G145" s="8"/>
      <c r="BI145" s="8"/>
    </row>
    <row r="146" spans="3:61" s="2" customFormat="1" ht="15">
      <c r="C146" s="78"/>
      <c r="D146" s="8"/>
      <c r="E146" s="8"/>
      <c r="F146" s="8"/>
      <c r="G146" s="8"/>
      <c r="BI146" s="8"/>
    </row>
    <row r="147" spans="3:61" s="2" customFormat="1" ht="15">
      <c r="C147" s="78"/>
      <c r="D147" s="8"/>
      <c r="E147" s="8"/>
      <c r="F147" s="8"/>
      <c r="G147" s="8"/>
      <c r="BI147" s="8"/>
    </row>
    <row r="148" spans="3:61" s="2" customFormat="1" ht="15">
      <c r="C148" s="78"/>
      <c r="D148" s="8"/>
      <c r="E148" s="8"/>
      <c r="F148" s="8"/>
      <c r="G148" s="8"/>
      <c r="BI148" s="8"/>
    </row>
    <row r="149" spans="3:61" s="2" customFormat="1" ht="15">
      <c r="C149" s="78"/>
      <c r="D149" s="8"/>
      <c r="E149" s="8"/>
      <c r="F149" s="8"/>
      <c r="G149" s="8"/>
      <c r="BI149" s="8"/>
    </row>
    <row r="150" spans="3:61" s="2" customFormat="1" ht="15">
      <c r="C150" s="78"/>
      <c r="D150" s="8"/>
      <c r="E150" s="8"/>
      <c r="F150" s="8"/>
      <c r="G150" s="8"/>
      <c r="BI150" s="8"/>
    </row>
    <row r="151" spans="3:61" s="2" customFormat="1" ht="15">
      <c r="C151" s="78"/>
      <c r="D151" s="8"/>
      <c r="E151" s="8"/>
      <c r="F151" s="8"/>
      <c r="G151" s="8"/>
      <c r="BI151" s="8"/>
    </row>
    <row r="152" spans="3:61" s="2" customFormat="1" ht="15">
      <c r="C152" s="78"/>
      <c r="D152" s="8"/>
      <c r="E152" s="8"/>
      <c r="F152" s="8"/>
      <c r="G152" s="8"/>
      <c r="BI152" s="8"/>
    </row>
    <row r="153" spans="3:61" s="2" customFormat="1" ht="15">
      <c r="C153" s="78"/>
      <c r="D153" s="8"/>
      <c r="E153" s="8"/>
      <c r="F153" s="8"/>
      <c r="G153" s="8"/>
      <c r="BI153" s="8"/>
    </row>
    <row r="154" spans="3:61" s="2" customFormat="1" ht="15">
      <c r="C154" s="78"/>
      <c r="D154" s="8"/>
      <c r="E154" s="8"/>
      <c r="F154" s="8"/>
      <c r="G154" s="8"/>
      <c r="BI154" s="8"/>
    </row>
    <row r="155" spans="3:61" s="2" customFormat="1" ht="15">
      <c r="C155" s="78"/>
      <c r="D155" s="8"/>
      <c r="E155" s="8"/>
      <c r="F155" s="8"/>
      <c r="G155" s="8"/>
      <c r="BI155" s="8"/>
    </row>
    <row r="156" spans="3:61" s="2" customFormat="1" ht="15">
      <c r="C156" s="78"/>
      <c r="D156" s="8"/>
      <c r="E156" s="8"/>
      <c r="F156" s="8"/>
      <c r="G156" s="8"/>
      <c r="BI156" s="8"/>
    </row>
    <row r="157" spans="3:61" s="2" customFormat="1" ht="15">
      <c r="C157" s="78"/>
      <c r="D157" s="8"/>
      <c r="E157" s="8"/>
      <c r="F157" s="8"/>
      <c r="G157" s="8"/>
      <c r="BI157" s="8"/>
    </row>
    <row r="158" spans="3:61" s="2" customFormat="1" ht="15">
      <c r="C158" s="78"/>
      <c r="D158" s="8"/>
      <c r="E158" s="8"/>
      <c r="F158" s="8"/>
      <c r="G158" s="8"/>
      <c r="BI158" s="8"/>
    </row>
    <row r="159" spans="3:61" s="2" customFormat="1" ht="15">
      <c r="C159" s="78"/>
      <c r="D159" s="8"/>
      <c r="E159" s="8"/>
      <c r="F159" s="8"/>
      <c r="G159" s="8"/>
      <c r="BI159" s="8"/>
    </row>
    <row r="160" spans="3:61" s="2" customFormat="1" ht="15">
      <c r="C160" s="78"/>
      <c r="D160" s="8"/>
      <c r="E160" s="8"/>
      <c r="F160" s="8"/>
      <c r="G160" s="8"/>
      <c r="BI160" s="8"/>
    </row>
    <row r="161" spans="3:61" s="2" customFormat="1" ht="15">
      <c r="C161" s="78"/>
      <c r="D161" s="8"/>
      <c r="E161" s="8"/>
      <c r="F161" s="8"/>
      <c r="G161" s="8"/>
      <c r="BI161" s="8"/>
    </row>
    <row r="162" spans="3:61" s="2" customFormat="1" ht="15">
      <c r="C162" s="78"/>
      <c r="D162" s="8"/>
      <c r="E162" s="8"/>
      <c r="F162" s="8"/>
      <c r="G162" s="8"/>
      <c r="BI162" s="8"/>
    </row>
    <row r="163" spans="3:61" s="2" customFormat="1" ht="15">
      <c r="C163" s="78"/>
      <c r="D163" s="8"/>
      <c r="E163" s="8"/>
      <c r="F163" s="8"/>
      <c r="G163" s="8"/>
      <c r="BI163" s="8"/>
    </row>
    <row r="164" spans="3:61" s="2" customFormat="1" ht="15">
      <c r="C164" s="78"/>
      <c r="D164" s="8"/>
      <c r="E164" s="8"/>
      <c r="F164" s="8"/>
      <c r="G164" s="8"/>
      <c r="BI164" s="8"/>
    </row>
    <row r="165" spans="3:61" s="2" customFormat="1" ht="15">
      <c r="C165" s="78"/>
      <c r="D165" s="8"/>
      <c r="E165" s="8"/>
      <c r="F165" s="8"/>
      <c r="G165" s="8"/>
      <c r="BI165" s="8"/>
    </row>
    <row r="166" spans="3:61" s="2" customFormat="1" ht="15">
      <c r="C166" s="78"/>
      <c r="D166" s="8"/>
      <c r="E166" s="8"/>
      <c r="F166" s="8"/>
      <c r="G166" s="8"/>
      <c r="BI166" s="8"/>
    </row>
    <row r="167" spans="3:61" s="2" customFormat="1" ht="15">
      <c r="C167" s="78"/>
      <c r="D167" s="8"/>
      <c r="E167" s="8"/>
      <c r="F167" s="8"/>
      <c r="G167" s="8"/>
      <c r="BI167" s="8"/>
    </row>
    <row r="168" spans="3:61" s="2" customFormat="1" ht="15">
      <c r="C168" s="78"/>
      <c r="D168" s="8"/>
      <c r="E168" s="8"/>
      <c r="F168" s="8"/>
      <c r="G168" s="8"/>
      <c r="BI168" s="8"/>
    </row>
    <row r="169" spans="3:61" s="2" customFormat="1" ht="15">
      <c r="C169" s="78"/>
      <c r="D169" s="8"/>
      <c r="E169" s="8"/>
      <c r="F169" s="8"/>
      <c r="G169" s="8"/>
      <c r="BI169" s="8"/>
    </row>
    <row r="170" spans="3:61" s="2" customFormat="1" ht="15">
      <c r="C170" s="78"/>
      <c r="D170" s="8"/>
      <c r="E170" s="8"/>
      <c r="F170" s="8"/>
      <c r="G170" s="8"/>
      <c r="BI170" s="8"/>
    </row>
    <row r="171" spans="3:61" s="2" customFormat="1" ht="15">
      <c r="C171" s="78"/>
      <c r="D171" s="8"/>
      <c r="E171" s="8"/>
      <c r="F171" s="8"/>
      <c r="G171" s="8"/>
      <c r="BI171" s="8"/>
    </row>
    <row r="172" spans="3:61" s="2" customFormat="1" ht="15">
      <c r="C172" s="78"/>
      <c r="D172" s="8"/>
      <c r="E172" s="8"/>
      <c r="F172" s="8"/>
      <c r="G172" s="8"/>
      <c r="BI172" s="8"/>
    </row>
    <row r="173" spans="3:61" s="2" customFormat="1" ht="15">
      <c r="C173" s="78"/>
      <c r="D173" s="8"/>
      <c r="E173" s="8"/>
      <c r="F173" s="8"/>
      <c r="G173" s="8"/>
      <c r="BI173" s="8"/>
    </row>
    <row r="174" spans="3:61" s="2" customFormat="1" ht="15">
      <c r="C174" s="78"/>
      <c r="D174" s="8"/>
      <c r="E174" s="8"/>
      <c r="F174" s="8"/>
      <c r="G174" s="8"/>
      <c r="BI174" s="8"/>
    </row>
    <row r="175" spans="3:61" s="2" customFormat="1" ht="15">
      <c r="C175" s="78"/>
      <c r="D175" s="8"/>
      <c r="E175" s="8"/>
      <c r="F175" s="8"/>
      <c r="G175" s="8"/>
      <c r="BI175" s="8"/>
    </row>
    <row r="176" spans="3:61" s="2" customFormat="1" ht="15">
      <c r="C176" s="78"/>
      <c r="D176" s="8"/>
      <c r="E176" s="8"/>
      <c r="F176" s="8"/>
      <c r="G176" s="8"/>
      <c r="BI176" s="8"/>
    </row>
    <row r="177" spans="3:61" s="2" customFormat="1" ht="15">
      <c r="C177" s="78"/>
      <c r="D177" s="8"/>
      <c r="E177" s="8"/>
      <c r="F177" s="8"/>
      <c r="G177" s="8"/>
      <c r="BI177" s="8"/>
    </row>
    <row r="178" spans="3:61" s="2" customFormat="1" ht="15">
      <c r="C178" s="78"/>
      <c r="D178" s="8"/>
      <c r="E178" s="8"/>
      <c r="F178" s="8"/>
      <c r="G178" s="8"/>
      <c r="BI178" s="8"/>
    </row>
    <row r="179" spans="3:61" s="2" customFormat="1" ht="15">
      <c r="C179" s="78"/>
      <c r="D179" s="8"/>
      <c r="E179" s="8"/>
      <c r="F179" s="8"/>
      <c r="G179" s="8"/>
      <c r="BI179" s="8"/>
    </row>
    <row r="180" spans="3:61" s="2" customFormat="1" ht="15">
      <c r="C180" s="78"/>
      <c r="D180" s="8"/>
      <c r="E180" s="8"/>
      <c r="F180" s="8"/>
      <c r="G180" s="8"/>
      <c r="BI180" s="8"/>
    </row>
    <row r="181" spans="3:61" s="2" customFormat="1" ht="15">
      <c r="C181" s="78"/>
      <c r="D181" s="8"/>
      <c r="E181" s="8"/>
      <c r="F181" s="8"/>
      <c r="G181" s="8"/>
      <c r="BI181" s="8"/>
    </row>
    <row r="182" spans="3:61" s="2" customFormat="1" ht="15">
      <c r="C182" s="78"/>
      <c r="D182" s="8"/>
      <c r="E182" s="8"/>
      <c r="F182" s="8"/>
      <c r="G182" s="8"/>
      <c r="BI182" s="8"/>
    </row>
    <row r="183" spans="3:61" s="2" customFormat="1" ht="15">
      <c r="C183" s="78"/>
      <c r="D183" s="8"/>
      <c r="E183" s="8"/>
      <c r="F183" s="8"/>
      <c r="G183" s="8"/>
      <c r="BI183" s="8"/>
    </row>
    <row r="184" spans="3:61" s="2" customFormat="1" ht="15">
      <c r="C184" s="78"/>
      <c r="D184" s="8"/>
      <c r="E184" s="8"/>
      <c r="F184" s="8"/>
      <c r="G184" s="8"/>
      <c r="BI184" s="8"/>
    </row>
    <row r="185" spans="3:61" s="2" customFormat="1" ht="15">
      <c r="C185" s="78"/>
      <c r="D185" s="8"/>
      <c r="E185" s="8"/>
      <c r="F185" s="8"/>
      <c r="G185" s="8"/>
      <c r="BI185" s="8"/>
    </row>
    <row r="186" spans="3:61" s="2" customFormat="1" ht="15">
      <c r="C186" s="78"/>
      <c r="D186" s="8"/>
      <c r="E186" s="8"/>
      <c r="F186" s="8"/>
      <c r="G186" s="8"/>
      <c r="BI186" s="8"/>
    </row>
    <row r="187" spans="3:61" s="2" customFormat="1" ht="15">
      <c r="C187" s="78"/>
      <c r="D187" s="8"/>
      <c r="E187" s="8"/>
      <c r="F187" s="8"/>
      <c r="G187" s="8"/>
      <c r="BI187" s="8"/>
    </row>
    <row r="188" spans="3:61" s="2" customFormat="1" ht="15">
      <c r="C188" s="78"/>
      <c r="D188" s="8"/>
      <c r="E188" s="8"/>
      <c r="F188" s="8"/>
      <c r="G188" s="8"/>
      <c r="BI188" s="8"/>
    </row>
    <row r="189" spans="3:61" s="2" customFormat="1" ht="15">
      <c r="C189" s="78"/>
      <c r="D189" s="8"/>
      <c r="E189" s="8"/>
      <c r="F189" s="8"/>
      <c r="G189" s="8"/>
      <c r="BI189" s="8"/>
    </row>
    <row r="190" spans="3:61" s="2" customFormat="1" ht="15">
      <c r="C190" s="78"/>
      <c r="D190" s="8"/>
      <c r="E190" s="8"/>
      <c r="F190" s="8"/>
      <c r="G190" s="8"/>
      <c r="BI190" s="8"/>
    </row>
    <row r="191" spans="3:61" s="2" customFormat="1" ht="15">
      <c r="C191" s="78"/>
      <c r="D191" s="8"/>
      <c r="E191" s="8"/>
      <c r="F191" s="8"/>
      <c r="G191" s="8"/>
      <c r="BI191" s="8"/>
    </row>
    <row r="192" spans="3:61" s="2" customFormat="1" ht="15">
      <c r="C192" s="78"/>
      <c r="D192" s="8"/>
      <c r="E192" s="8"/>
      <c r="F192" s="8"/>
      <c r="G192" s="8"/>
      <c r="BI192" s="8"/>
    </row>
    <row r="193" spans="3:61" s="2" customFormat="1" ht="15">
      <c r="C193" s="78"/>
      <c r="D193" s="8"/>
      <c r="E193" s="8"/>
      <c r="F193" s="8"/>
      <c r="G193" s="8"/>
      <c r="BI193" s="8"/>
    </row>
    <row r="194" spans="3:61" s="2" customFormat="1" ht="15">
      <c r="C194" s="78"/>
      <c r="D194" s="8"/>
      <c r="E194" s="8"/>
      <c r="F194" s="8"/>
      <c r="G194" s="8"/>
      <c r="BI194" s="8"/>
    </row>
    <row r="195" spans="3:61" s="2" customFormat="1" ht="15">
      <c r="C195" s="78"/>
      <c r="D195" s="8"/>
      <c r="E195" s="8"/>
      <c r="F195" s="8"/>
      <c r="G195" s="8"/>
      <c r="BI195" s="8"/>
    </row>
    <row r="196" spans="3:61" s="2" customFormat="1" ht="15">
      <c r="C196" s="78"/>
      <c r="D196" s="8"/>
      <c r="E196" s="8"/>
      <c r="F196" s="8"/>
      <c r="G196" s="8"/>
      <c r="BI196" s="8"/>
    </row>
    <row r="197" spans="3:61" s="2" customFormat="1" ht="15">
      <c r="C197" s="78"/>
      <c r="D197" s="8"/>
      <c r="E197" s="8"/>
      <c r="F197" s="8"/>
      <c r="G197" s="8"/>
      <c r="BI197" s="8"/>
    </row>
    <row r="198" spans="3:61" s="2" customFormat="1" ht="15">
      <c r="C198" s="78"/>
      <c r="D198" s="8"/>
      <c r="E198" s="8"/>
      <c r="F198" s="8"/>
      <c r="G198" s="8"/>
      <c r="BI198" s="8"/>
    </row>
    <row r="199" spans="3:61" s="2" customFormat="1" ht="15">
      <c r="C199" s="78"/>
      <c r="D199" s="8"/>
      <c r="E199" s="8"/>
      <c r="F199" s="8"/>
      <c r="G199" s="8"/>
      <c r="BI199" s="8"/>
    </row>
    <row r="200" spans="3:61" s="2" customFormat="1" ht="15">
      <c r="C200" s="78"/>
      <c r="D200" s="8"/>
      <c r="E200" s="8"/>
      <c r="F200" s="8"/>
      <c r="G200" s="8"/>
      <c r="BI200" s="8"/>
    </row>
    <row r="201" spans="3:61" s="2" customFormat="1" ht="15">
      <c r="C201" s="78"/>
      <c r="D201" s="8"/>
      <c r="E201" s="8"/>
      <c r="F201" s="8"/>
      <c r="G201" s="8"/>
      <c r="BI201" s="8"/>
    </row>
    <row r="202" spans="3:61" s="2" customFormat="1" ht="15">
      <c r="C202" s="78"/>
      <c r="D202" s="8"/>
      <c r="E202" s="8"/>
      <c r="F202" s="8"/>
      <c r="G202" s="8"/>
      <c r="BI202" s="8"/>
    </row>
    <row r="203" spans="3:61" s="2" customFormat="1" ht="15">
      <c r="C203" s="78"/>
      <c r="D203" s="8"/>
      <c r="E203" s="8"/>
      <c r="F203" s="8"/>
      <c r="G203" s="8"/>
      <c r="BI203" s="8"/>
    </row>
    <row r="204" spans="3:61" s="2" customFormat="1" ht="15">
      <c r="C204" s="78"/>
      <c r="D204" s="8"/>
      <c r="E204" s="8"/>
      <c r="F204" s="8"/>
      <c r="G204" s="8"/>
      <c r="BI204" s="8"/>
    </row>
    <row r="205" spans="3:61" s="2" customFormat="1" ht="15">
      <c r="C205" s="78"/>
      <c r="D205" s="8"/>
      <c r="E205" s="8"/>
      <c r="F205" s="8"/>
      <c r="G205" s="8"/>
      <c r="BI205" s="8"/>
    </row>
    <row r="206" spans="3:61" s="2" customFormat="1" ht="15">
      <c r="C206" s="78"/>
      <c r="D206" s="8"/>
      <c r="E206" s="8"/>
      <c r="F206" s="8"/>
      <c r="G206" s="8"/>
      <c r="BI206" s="8"/>
    </row>
    <row r="207" spans="3:61" s="2" customFormat="1" ht="15">
      <c r="C207" s="78"/>
      <c r="D207" s="8"/>
      <c r="E207" s="8"/>
      <c r="F207" s="8"/>
      <c r="G207" s="8"/>
      <c r="BI207" s="8"/>
    </row>
    <row r="208" spans="3:61" s="2" customFormat="1" ht="15">
      <c r="C208" s="78"/>
      <c r="D208" s="8"/>
      <c r="E208" s="8"/>
      <c r="F208" s="8"/>
      <c r="G208" s="8"/>
      <c r="BI208" s="8"/>
    </row>
    <row r="209" spans="3:61" s="2" customFormat="1" ht="15">
      <c r="C209" s="78"/>
      <c r="D209" s="8"/>
      <c r="E209" s="8"/>
      <c r="F209" s="8"/>
      <c r="G209" s="8"/>
      <c r="BI209" s="8"/>
    </row>
    <row r="210" spans="3:61" s="2" customFormat="1" ht="15">
      <c r="C210" s="78"/>
      <c r="D210" s="8"/>
      <c r="E210" s="8"/>
      <c r="F210" s="8"/>
      <c r="G210" s="8"/>
      <c r="BI210" s="8"/>
    </row>
    <row r="211" spans="3:61" s="2" customFormat="1" ht="15">
      <c r="C211" s="78"/>
      <c r="D211" s="8"/>
      <c r="E211" s="8"/>
      <c r="F211" s="8"/>
      <c r="G211" s="8"/>
      <c r="BI211" s="8"/>
    </row>
    <row r="212" spans="3:61" s="2" customFormat="1" ht="15">
      <c r="C212" s="78"/>
      <c r="D212" s="8"/>
      <c r="E212" s="8"/>
      <c r="F212" s="8"/>
      <c r="G212" s="8"/>
      <c r="BI212" s="8"/>
    </row>
    <row r="213" spans="3:61" s="2" customFormat="1" ht="15">
      <c r="C213" s="78"/>
      <c r="D213" s="8"/>
      <c r="E213" s="8"/>
      <c r="F213" s="8"/>
      <c r="G213" s="8"/>
      <c r="BI213" s="8"/>
    </row>
    <row r="214" spans="3:61" s="2" customFormat="1" ht="15">
      <c r="C214" s="78"/>
      <c r="D214" s="8"/>
      <c r="E214" s="8"/>
      <c r="F214" s="8"/>
      <c r="G214" s="8"/>
      <c r="BI214" s="8"/>
    </row>
    <row r="215" spans="3:61" s="2" customFormat="1" ht="15">
      <c r="C215" s="78"/>
      <c r="D215" s="8"/>
      <c r="E215" s="8"/>
      <c r="F215" s="8"/>
      <c r="G215" s="8"/>
      <c r="BI215" s="8"/>
    </row>
    <row r="216" spans="3:61" s="2" customFormat="1" ht="15">
      <c r="C216" s="78"/>
      <c r="D216" s="8"/>
      <c r="E216" s="8"/>
      <c r="F216" s="8"/>
      <c r="G216" s="8"/>
      <c r="BI216" s="8"/>
    </row>
    <row r="217" spans="3:61" s="2" customFormat="1" ht="15">
      <c r="C217" s="78"/>
      <c r="D217" s="8"/>
      <c r="E217" s="8"/>
      <c r="F217" s="8"/>
      <c r="G217" s="8"/>
      <c r="BI217" s="8"/>
    </row>
    <row r="218" spans="3:61" s="2" customFormat="1" ht="15">
      <c r="C218" s="78"/>
      <c r="D218" s="8"/>
      <c r="E218" s="8"/>
      <c r="F218" s="8"/>
      <c r="G218" s="8"/>
      <c r="BI218" s="8"/>
    </row>
    <row r="219" spans="3:61" s="2" customFormat="1" ht="15">
      <c r="C219" s="78"/>
      <c r="D219" s="8"/>
      <c r="E219" s="8"/>
      <c r="F219" s="8"/>
      <c r="G219" s="8"/>
      <c r="BI219" s="8"/>
    </row>
    <row r="220" spans="3:61" s="2" customFormat="1" ht="15">
      <c r="C220" s="78"/>
      <c r="D220" s="8"/>
      <c r="E220" s="8"/>
      <c r="F220" s="8"/>
      <c r="G220" s="8"/>
      <c r="BI220" s="8"/>
    </row>
    <row r="221" spans="3:61" s="2" customFormat="1" ht="15">
      <c r="C221" s="78"/>
      <c r="D221" s="8"/>
      <c r="E221" s="8"/>
      <c r="F221" s="8"/>
      <c r="G221" s="8"/>
      <c r="BI221" s="8"/>
    </row>
    <row r="222" spans="3:61" s="2" customFormat="1" ht="15">
      <c r="C222" s="78"/>
      <c r="D222" s="8"/>
      <c r="E222" s="8"/>
      <c r="F222" s="8"/>
      <c r="G222" s="8"/>
      <c r="BI222" s="8"/>
    </row>
    <row r="223" spans="3:61" s="2" customFormat="1" ht="15">
      <c r="C223" s="78"/>
      <c r="D223" s="8"/>
      <c r="E223" s="8"/>
      <c r="F223" s="8"/>
      <c r="G223" s="8"/>
      <c r="BI223" s="8"/>
    </row>
    <row r="224" spans="3:61" s="2" customFormat="1" ht="15">
      <c r="C224" s="78"/>
      <c r="D224" s="8"/>
      <c r="E224" s="8"/>
      <c r="F224" s="8"/>
      <c r="G224" s="8"/>
      <c r="BI224" s="8"/>
    </row>
    <row r="225" spans="3:61" s="2" customFormat="1" ht="15">
      <c r="C225" s="78"/>
      <c r="D225" s="8"/>
      <c r="E225" s="8"/>
      <c r="F225" s="8"/>
      <c r="G225" s="8"/>
      <c r="BI225" s="8"/>
    </row>
    <row r="226" spans="3:61" s="2" customFormat="1" ht="15">
      <c r="C226" s="78"/>
      <c r="D226" s="8"/>
      <c r="E226" s="8"/>
      <c r="F226" s="8"/>
      <c r="G226" s="8"/>
      <c r="BI226" s="8"/>
    </row>
    <row r="227" spans="3:61" s="2" customFormat="1" ht="15">
      <c r="C227" s="78"/>
      <c r="D227" s="8"/>
      <c r="E227" s="8"/>
      <c r="F227" s="8"/>
      <c r="G227" s="8"/>
      <c r="BI227" s="8"/>
    </row>
    <row r="228" spans="3:61" s="2" customFormat="1" ht="15">
      <c r="C228" s="78"/>
      <c r="D228" s="8"/>
      <c r="E228" s="8"/>
      <c r="F228" s="8"/>
      <c r="G228" s="8"/>
      <c r="BI228" s="8"/>
    </row>
    <row r="229" spans="3:61" s="2" customFormat="1" ht="15">
      <c r="C229" s="78"/>
      <c r="D229" s="8"/>
      <c r="E229" s="8"/>
      <c r="F229" s="8"/>
      <c r="G229" s="8"/>
      <c r="BI229" s="8"/>
    </row>
    <row r="230" spans="3:61" s="2" customFormat="1" ht="15">
      <c r="C230" s="78"/>
      <c r="D230" s="8"/>
      <c r="E230" s="8"/>
      <c r="F230" s="8"/>
      <c r="G230" s="8"/>
      <c r="BI230" s="8"/>
    </row>
    <row r="231" spans="3:61" s="2" customFormat="1" ht="15">
      <c r="C231" s="78"/>
      <c r="D231" s="8"/>
      <c r="E231" s="8"/>
      <c r="F231" s="8"/>
      <c r="G231" s="8"/>
      <c r="BI231" s="8"/>
    </row>
    <row r="232" spans="3:61" s="2" customFormat="1" ht="15">
      <c r="C232" s="78"/>
      <c r="D232" s="8"/>
      <c r="E232" s="8"/>
      <c r="F232" s="8"/>
      <c r="G232" s="8"/>
      <c r="BI232" s="8"/>
    </row>
    <row r="233" spans="3:61" s="2" customFormat="1" ht="15">
      <c r="C233" s="78"/>
      <c r="D233" s="8"/>
      <c r="E233" s="8"/>
      <c r="F233" s="8"/>
      <c r="G233" s="8"/>
      <c r="BI233" s="8"/>
    </row>
    <row r="234" spans="3:61" s="2" customFormat="1" ht="15">
      <c r="C234" s="78"/>
      <c r="D234" s="8"/>
      <c r="E234" s="8"/>
      <c r="F234" s="8"/>
      <c r="G234" s="8"/>
      <c r="BI234" s="8"/>
    </row>
    <row r="235" spans="3:61" s="2" customFormat="1" ht="15">
      <c r="C235" s="78"/>
      <c r="D235" s="8"/>
      <c r="E235" s="8"/>
      <c r="F235" s="8"/>
      <c r="G235" s="8"/>
      <c r="BI235" s="8"/>
    </row>
    <row r="236" spans="3:61" s="2" customFormat="1" ht="15">
      <c r="C236" s="78"/>
      <c r="D236" s="8"/>
      <c r="E236" s="8"/>
      <c r="F236" s="8"/>
      <c r="G236" s="8"/>
      <c r="BI236" s="8"/>
    </row>
    <row r="237" spans="3:61" s="2" customFormat="1" ht="15">
      <c r="C237" s="78"/>
      <c r="D237" s="8"/>
      <c r="E237" s="8"/>
      <c r="F237" s="8"/>
      <c r="G237" s="8"/>
      <c r="BI237" s="8"/>
    </row>
    <row r="238" spans="3:61" s="2" customFormat="1" ht="15">
      <c r="C238" s="78"/>
      <c r="D238" s="8"/>
      <c r="E238" s="8"/>
      <c r="F238" s="8"/>
      <c r="G238" s="8"/>
      <c r="BI238" s="8"/>
    </row>
    <row r="239" spans="3:61" s="2" customFormat="1" ht="15">
      <c r="C239" s="78"/>
      <c r="D239" s="8"/>
      <c r="E239" s="8"/>
      <c r="F239" s="8"/>
      <c r="G239" s="8"/>
      <c r="BI239" s="8"/>
    </row>
    <row r="240" spans="3:61" s="2" customFormat="1" ht="15">
      <c r="C240" s="78"/>
      <c r="D240" s="8"/>
      <c r="E240" s="8"/>
      <c r="F240" s="8"/>
      <c r="G240" s="8"/>
      <c r="BI240" s="8"/>
    </row>
    <row r="241" spans="3:61" s="2" customFormat="1" ht="15">
      <c r="C241" s="78"/>
      <c r="D241" s="8"/>
      <c r="E241" s="8"/>
      <c r="F241" s="8"/>
      <c r="G241" s="8"/>
      <c r="BI241" s="8"/>
    </row>
    <row r="242" spans="3:61" s="2" customFormat="1" ht="15">
      <c r="C242" s="78"/>
      <c r="D242" s="8"/>
      <c r="E242" s="8"/>
      <c r="F242" s="8"/>
      <c r="G242" s="8"/>
      <c r="BI242" s="8"/>
    </row>
    <row r="243" spans="3:61" s="2" customFormat="1" ht="15">
      <c r="C243" s="78"/>
      <c r="D243" s="8"/>
      <c r="E243" s="8"/>
      <c r="F243" s="8"/>
      <c r="G243" s="8"/>
      <c r="BI243" s="8"/>
    </row>
    <row r="244" spans="3:61" s="2" customFormat="1" ht="15">
      <c r="C244" s="78"/>
      <c r="D244" s="8"/>
      <c r="E244" s="8"/>
      <c r="F244" s="8"/>
      <c r="G244" s="8"/>
      <c r="BI244" s="8"/>
    </row>
    <row r="245" spans="3:61" s="2" customFormat="1" ht="15">
      <c r="C245" s="78"/>
      <c r="D245" s="8"/>
      <c r="E245" s="8"/>
      <c r="F245" s="8"/>
      <c r="G245" s="8"/>
      <c r="BI245" s="8"/>
    </row>
    <row r="246" spans="3:61" s="2" customFormat="1" ht="15">
      <c r="C246" s="78"/>
      <c r="D246" s="8"/>
      <c r="E246" s="8"/>
      <c r="F246" s="8"/>
      <c r="G246" s="8"/>
      <c r="BI246" s="8"/>
    </row>
    <row r="247" spans="3:61" s="2" customFormat="1" ht="15">
      <c r="C247" s="78"/>
      <c r="D247" s="8"/>
      <c r="E247" s="8"/>
      <c r="F247" s="8"/>
      <c r="G247" s="8"/>
      <c r="BI247" s="8"/>
    </row>
    <row r="248" spans="3:61" s="2" customFormat="1" ht="15">
      <c r="C248" s="78"/>
      <c r="D248" s="8"/>
      <c r="E248" s="8"/>
      <c r="F248" s="8"/>
      <c r="G248" s="8"/>
      <c r="BI248" s="8"/>
    </row>
    <row r="249" spans="3:61" s="2" customFormat="1" ht="15">
      <c r="C249" s="78"/>
      <c r="D249" s="8"/>
      <c r="E249" s="8"/>
      <c r="F249" s="8"/>
      <c r="G249" s="8"/>
      <c r="BI249" s="8"/>
    </row>
    <row r="250" spans="3:61" s="2" customFormat="1" ht="15">
      <c r="C250" s="78"/>
      <c r="D250" s="8"/>
      <c r="E250" s="8"/>
      <c r="F250" s="8"/>
      <c r="G250" s="8"/>
      <c r="BI250" s="8"/>
    </row>
    <row r="251" spans="3:61" s="2" customFormat="1" ht="15">
      <c r="C251" s="78"/>
      <c r="D251" s="8"/>
      <c r="E251" s="8"/>
      <c r="F251" s="8"/>
      <c r="G251" s="8"/>
      <c r="BI251" s="8"/>
    </row>
    <row r="252" spans="3:61" s="2" customFormat="1" ht="15">
      <c r="C252" s="78"/>
      <c r="D252" s="8"/>
      <c r="E252" s="8"/>
      <c r="F252" s="8"/>
      <c r="G252" s="8"/>
      <c r="BI252" s="8"/>
    </row>
    <row r="253" spans="3:61" s="2" customFormat="1" ht="15">
      <c r="C253" s="78"/>
      <c r="D253" s="8"/>
      <c r="E253" s="8"/>
      <c r="F253" s="8"/>
      <c r="G253" s="8"/>
      <c r="BI253" s="8"/>
    </row>
    <row r="254" spans="3:61" s="2" customFormat="1" ht="15">
      <c r="C254" s="78"/>
      <c r="D254" s="8"/>
      <c r="E254" s="8"/>
      <c r="F254" s="8"/>
      <c r="G254" s="8"/>
      <c r="BI254" s="8"/>
    </row>
    <row r="255" spans="3:61" s="2" customFormat="1" ht="15">
      <c r="C255" s="78"/>
      <c r="D255" s="8"/>
      <c r="E255" s="8"/>
      <c r="F255" s="8"/>
      <c r="G255" s="8"/>
      <c r="BI255" s="8"/>
    </row>
    <row r="256" spans="3:61" s="2" customFormat="1" ht="15">
      <c r="C256" s="78"/>
      <c r="D256" s="8"/>
      <c r="E256" s="8"/>
      <c r="F256" s="8"/>
      <c r="G256" s="8"/>
      <c r="BI256" s="8"/>
    </row>
    <row r="257" spans="3:61" s="2" customFormat="1" ht="15">
      <c r="C257" s="78"/>
      <c r="D257" s="8"/>
      <c r="E257" s="8"/>
      <c r="F257" s="8"/>
      <c r="G257" s="8"/>
      <c r="BI257" s="8"/>
    </row>
    <row r="258" spans="3:61" s="2" customFormat="1" ht="15">
      <c r="C258" s="78"/>
      <c r="D258" s="8"/>
      <c r="E258" s="8"/>
      <c r="F258" s="8"/>
      <c r="G258" s="8"/>
      <c r="BI258" s="8"/>
    </row>
    <row r="259" spans="3:61" s="2" customFormat="1" ht="15">
      <c r="C259" s="78"/>
      <c r="D259" s="8"/>
      <c r="E259" s="8"/>
      <c r="F259" s="8"/>
      <c r="G259" s="8"/>
      <c r="BI259" s="8"/>
    </row>
    <row r="260" spans="3:61" s="2" customFormat="1" ht="15">
      <c r="C260" s="78"/>
      <c r="D260" s="8"/>
      <c r="E260" s="8"/>
      <c r="F260" s="8"/>
      <c r="G260" s="8"/>
      <c r="BI260" s="8"/>
    </row>
    <row r="261" spans="3:61" s="2" customFormat="1" ht="15">
      <c r="C261" s="78"/>
      <c r="D261" s="8"/>
      <c r="E261" s="8"/>
      <c r="F261" s="8"/>
      <c r="G261" s="8"/>
      <c r="BI261" s="8"/>
    </row>
    <row r="262" spans="3:61" s="2" customFormat="1" ht="15">
      <c r="C262" s="78"/>
      <c r="D262" s="8"/>
      <c r="E262" s="8"/>
      <c r="F262" s="8"/>
      <c r="G262" s="8"/>
      <c r="BI262" s="8"/>
    </row>
    <row r="263" spans="3:61" s="2" customFormat="1" ht="15">
      <c r="C263" s="78"/>
      <c r="D263" s="8"/>
      <c r="E263" s="8"/>
      <c r="F263" s="8"/>
      <c r="G263" s="8"/>
      <c r="BI263" s="8"/>
    </row>
    <row r="264" spans="3:61" s="2" customFormat="1" ht="15">
      <c r="C264" s="78"/>
      <c r="D264" s="8"/>
      <c r="E264" s="8"/>
      <c r="F264" s="8"/>
      <c r="G264" s="8"/>
      <c r="BI264" s="8"/>
    </row>
    <row r="265" spans="3:61" s="2" customFormat="1" ht="15">
      <c r="C265" s="78"/>
      <c r="D265" s="8"/>
      <c r="E265" s="8"/>
      <c r="F265" s="8"/>
      <c r="G265" s="8"/>
      <c r="BI265" s="8"/>
    </row>
    <row r="266" spans="3:61" s="2" customFormat="1" ht="15">
      <c r="C266" s="78"/>
      <c r="D266" s="8"/>
      <c r="E266" s="8"/>
      <c r="F266" s="8"/>
      <c r="G266" s="8"/>
      <c r="BI266" s="8"/>
    </row>
    <row r="267" spans="3:61" s="2" customFormat="1" ht="15">
      <c r="C267" s="78"/>
      <c r="D267" s="8"/>
      <c r="E267" s="8"/>
      <c r="F267" s="8"/>
      <c r="G267" s="8"/>
      <c r="BI267" s="8"/>
    </row>
    <row r="268" spans="3:61" s="2" customFormat="1" ht="15">
      <c r="C268" s="78"/>
      <c r="D268" s="8"/>
      <c r="E268" s="8"/>
      <c r="F268" s="8"/>
      <c r="G268" s="8"/>
      <c r="BI268" s="8"/>
    </row>
    <row r="269" spans="3:61" s="2" customFormat="1" ht="15">
      <c r="C269" s="78"/>
      <c r="D269" s="8"/>
      <c r="E269" s="8"/>
      <c r="F269" s="8"/>
      <c r="G269" s="8"/>
      <c r="BI269" s="8"/>
    </row>
    <row r="270" spans="3:61" s="2" customFormat="1" ht="15">
      <c r="C270" s="78"/>
      <c r="D270" s="8"/>
      <c r="E270" s="8"/>
      <c r="F270" s="8"/>
      <c r="G270" s="8"/>
      <c r="BI270" s="8"/>
    </row>
    <row r="271" spans="3:61" s="2" customFormat="1" ht="15">
      <c r="C271" s="78"/>
      <c r="D271" s="8"/>
      <c r="E271" s="8"/>
      <c r="F271" s="8"/>
      <c r="G271" s="8"/>
      <c r="BI271" s="8"/>
    </row>
    <row r="272" spans="3:61" s="2" customFormat="1" ht="15">
      <c r="C272" s="78"/>
      <c r="D272" s="8"/>
      <c r="E272" s="8"/>
      <c r="F272" s="8"/>
      <c r="G272" s="8"/>
      <c r="BI272" s="8"/>
    </row>
    <row r="273" spans="3:61" s="2" customFormat="1" ht="15">
      <c r="C273" s="78"/>
      <c r="D273" s="8"/>
      <c r="E273" s="8"/>
      <c r="F273" s="8"/>
      <c r="G273" s="8"/>
      <c r="BI273" s="8"/>
    </row>
    <row r="274" spans="3:61" s="2" customFormat="1" ht="15">
      <c r="C274" s="78"/>
      <c r="D274" s="8"/>
      <c r="E274" s="8"/>
      <c r="F274" s="8"/>
      <c r="G274" s="8"/>
      <c r="BI274" s="8"/>
    </row>
    <row r="275" spans="3:61" s="2" customFormat="1" ht="15">
      <c r="C275" s="78"/>
      <c r="D275" s="8"/>
      <c r="E275" s="8"/>
      <c r="F275" s="8"/>
      <c r="G275" s="8"/>
      <c r="BI275" s="8"/>
    </row>
    <row r="276" spans="3:61" s="2" customFormat="1" ht="15">
      <c r="C276" s="78"/>
      <c r="D276" s="8"/>
      <c r="E276" s="8"/>
      <c r="F276" s="8"/>
      <c r="G276" s="8"/>
      <c r="BI276" s="8"/>
    </row>
    <row r="277" spans="3:61" s="2" customFormat="1" ht="15">
      <c r="C277" s="78"/>
      <c r="D277" s="8"/>
      <c r="E277" s="8"/>
      <c r="F277" s="8"/>
      <c r="G277" s="8"/>
      <c r="BI277" s="8"/>
    </row>
    <row r="278" spans="3:61" s="2" customFormat="1" ht="15">
      <c r="C278" s="78"/>
      <c r="D278" s="8"/>
      <c r="E278" s="8"/>
      <c r="F278" s="8"/>
      <c r="G278" s="8"/>
      <c r="BI278" s="8"/>
    </row>
    <row r="279" spans="3:61" s="2" customFormat="1" ht="15">
      <c r="C279" s="78"/>
      <c r="D279" s="8"/>
      <c r="E279" s="8"/>
      <c r="F279" s="8"/>
      <c r="G279" s="8"/>
      <c r="BI279" s="8"/>
    </row>
    <row r="280" spans="3:61" s="2" customFormat="1" ht="15">
      <c r="C280" s="78"/>
      <c r="D280" s="8"/>
      <c r="E280" s="8"/>
      <c r="F280" s="8"/>
      <c r="G280" s="8"/>
      <c r="BI280" s="8"/>
    </row>
    <row r="281" spans="3:61" s="2" customFormat="1" ht="15">
      <c r="C281" s="78"/>
      <c r="D281" s="8"/>
      <c r="E281" s="8"/>
      <c r="F281" s="8"/>
      <c r="G281" s="8"/>
      <c r="BI281" s="8"/>
    </row>
    <row r="282" spans="3:61" s="2" customFormat="1" ht="15">
      <c r="C282" s="78"/>
      <c r="D282" s="8"/>
      <c r="E282" s="8"/>
      <c r="F282" s="8"/>
      <c r="G282" s="8"/>
      <c r="BI282" s="8"/>
    </row>
    <row r="283" spans="3:61" s="2" customFormat="1" ht="15">
      <c r="C283" s="78"/>
      <c r="D283" s="8"/>
      <c r="E283" s="8"/>
      <c r="F283" s="8"/>
      <c r="G283" s="8"/>
      <c r="BI283" s="8"/>
    </row>
    <row r="284" spans="3:61" s="2" customFormat="1" ht="15">
      <c r="C284" s="78"/>
      <c r="D284" s="8"/>
      <c r="E284" s="8"/>
      <c r="F284" s="8"/>
      <c r="G284" s="8"/>
      <c r="BI284" s="8"/>
    </row>
    <row r="285" spans="3:61" s="2" customFormat="1" ht="15">
      <c r="C285" s="78"/>
      <c r="D285" s="8"/>
      <c r="E285" s="8"/>
      <c r="F285" s="8"/>
      <c r="G285" s="8"/>
      <c r="BI285" s="8"/>
    </row>
    <row r="286" spans="3:61" s="2" customFormat="1" ht="15">
      <c r="C286" s="78"/>
      <c r="D286" s="8"/>
      <c r="E286" s="8"/>
      <c r="F286" s="8"/>
      <c r="G286" s="8"/>
      <c r="BI286" s="8"/>
    </row>
    <row r="287" spans="3:61" s="2" customFormat="1" ht="15">
      <c r="C287" s="78"/>
      <c r="D287" s="8"/>
      <c r="E287" s="8"/>
      <c r="F287" s="8"/>
      <c r="G287" s="8"/>
      <c r="BI287" s="8"/>
    </row>
    <row r="288" spans="3:61" s="2" customFormat="1" ht="15">
      <c r="C288" s="78"/>
      <c r="D288" s="8"/>
      <c r="E288" s="8"/>
      <c r="F288" s="8"/>
      <c r="G288" s="8"/>
      <c r="BI288" s="8"/>
    </row>
    <row r="289" spans="3:61" s="2" customFormat="1" ht="15">
      <c r="C289" s="78"/>
      <c r="D289" s="8"/>
      <c r="E289" s="8"/>
      <c r="F289" s="8"/>
      <c r="G289" s="8"/>
      <c r="BI289" s="8"/>
    </row>
    <row r="290" spans="3:61" s="2" customFormat="1" ht="15">
      <c r="C290" s="78"/>
      <c r="D290" s="8"/>
      <c r="E290" s="8"/>
      <c r="F290" s="8"/>
      <c r="G290" s="8"/>
      <c r="BI290" s="8"/>
    </row>
    <row r="291" spans="3:61" s="2" customFormat="1" ht="15">
      <c r="C291" s="78"/>
      <c r="D291" s="8"/>
      <c r="E291" s="8"/>
      <c r="F291" s="8"/>
      <c r="G291" s="8"/>
      <c r="BI291" s="8"/>
    </row>
    <row r="292" spans="3:61" s="2" customFormat="1" ht="15">
      <c r="C292" s="78"/>
      <c r="D292" s="8"/>
      <c r="E292" s="8"/>
      <c r="F292" s="8"/>
      <c r="G292" s="8"/>
      <c r="BI292" s="8"/>
    </row>
    <row r="293" spans="3:61" s="2" customFormat="1" ht="15">
      <c r="C293" s="78"/>
      <c r="D293" s="8"/>
      <c r="E293" s="8"/>
      <c r="F293" s="8"/>
      <c r="G293" s="8"/>
      <c r="BI293" s="8"/>
    </row>
    <row r="294" spans="3:61" s="2" customFormat="1" ht="15">
      <c r="C294" s="78"/>
      <c r="D294" s="8"/>
      <c r="E294" s="8"/>
      <c r="F294" s="8"/>
      <c r="G294" s="8"/>
      <c r="BI294" s="8"/>
    </row>
    <row r="295" spans="3:61" s="2" customFormat="1" ht="15">
      <c r="C295" s="78"/>
      <c r="D295" s="8"/>
      <c r="E295" s="8"/>
      <c r="F295" s="8"/>
      <c r="G295" s="8"/>
      <c r="BI295" s="8"/>
    </row>
    <row r="296" spans="3:61" s="2" customFormat="1" ht="15">
      <c r="C296" s="78"/>
      <c r="D296" s="8"/>
      <c r="E296" s="8"/>
      <c r="F296" s="8"/>
      <c r="G296" s="8"/>
      <c r="BI296" s="8"/>
    </row>
    <row r="297" spans="3:61" s="2" customFormat="1" ht="15">
      <c r="C297" s="78"/>
      <c r="D297" s="8"/>
      <c r="E297" s="8"/>
      <c r="F297" s="8"/>
      <c r="G297" s="8"/>
      <c r="BI297" s="8"/>
    </row>
    <row r="298" spans="3:61" s="2" customFormat="1" ht="15">
      <c r="C298" s="78"/>
      <c r="D298" s="8"/>
      <c r="E298" s="8"/>
      <c r="F298" s="8"/>
      <c r="G298" s="8"/>
      <c r="BI298" s="8"/>
    </row>
    <row r="299" spans="3:61" s="2" customFormat="1" ht="15">
      <c r="C299" s="78"/>
      <c r="D299" s="8"/>
      <c r="E299" s="8"/>
      <c r="F299" s="8"/>
      <c r="G299" s="8"/>
      <c r="BI299" s="8"/>
    </row>
    <row r="300" spans="3:61" s="2" customFormat="1" ht="15">
      <c r="C300" s="78"/>
      <c r="D300" s="8"/>
      <c r="E300" s="8"/>
      <c r="F300" s="8"/>
      <c r="G300" s="8"/>
      <c r="BI300" s="8"/>
    </row>
    <row r="301" spans="3:61" s="2" customFormat="1" ht="15">
      <c r="C301" s="78"/>
      <c r="D301" s="8"/>
      <c r="E301" s="8"/>
      <c r="F301" s="8"/>
      <c r="G301" s="8"/>
      <c r="BI301" s="8"/>
    </row>
    <row r="302" spans="3:61" s="2" customFormat="1" ht="15">
      <c r="C302" s="78"/>
      <c r="D302" s="8"/>
      <c r="E302" s="8"/>
      <c r="F302" s="8"/>
      <c r="G302" s="8"/>
      <c r="BI302" s="8"/>
    </row>
    <row r="303" spans="3:61" s="2" customFormat="1" ht="15">
      <c r="C303" s="78"/>
      <c r="D303" s="8"/>
      <c r="E303" s="8"/>
      <c r="F303" s="8"/>
      <c r="G303" s="8"/>
      <c r="BI303" s="8"/>
    </row>
    <row r="304" spans="3:61" s="2" customFormat="1" ht="15">
      <c r="C304" s="78"/>
      <c r="D304" s="8"/>
      <c r="E304" s="8"/>
      <c r="F304" s="8"/>
      <c r="G304" s="8"/>
      <c r="BI304" s="8"/>
    </row>
    <row r="305" spans="3:61" s="2" customFormat="1" ht="15">
      <c r="C305" s="78"/>
      <c r="D305" s="8"/>
      <c r="E305" s="8"/>
      <c r="F305" s="8"/>
      <c r="G305" s="8"/>
      <c r="BI305" s="8"/>
    </row>
    <row r="306" spans="3:61" s="2" customFormat="1" ht="15">
      <c r="C306" s="78"/>
      <c r="D306" s="8"/>
      <c r="E306" s="8"/>
      <c r="F306" s="8"/>
      <c r="G306" s="8"/>
      <c r="BI306" s="8"/>
    </row>
    <row r="307" spans="3:61" s="2" customFormat="1" ht="15">
      <c r="C307" s="78"/>
      <c r="D307" s="8"/>
      <c r="E307" s="8"/>
      <c r="F307" s="8"/>
      <c r="G307" s="8"/>
      <c r="BI307" s="8"/>
    </row>
    <row r="308" spans="3:61" s="2" customFormat="1" ht="15">
      <c r="C308" s="78"/>
      <c r="D308" s="8"/>
      <c r="E308" s="8"/>
      <c r="F308" s="8"/>
      <c r="G308" s="8"/>
      <c r="BI308" s="8"/>
    </row>
    <row r="309" spans="3:61" s="2" customFormat="1" ht="15">
      <c r="C309" s="78"/>
      <c r="D309" s="8"/>
      <c r="E309" s="8"/>
      <c r="F309" s="8"/>
      <c r="G309" s="8"/>
      <c r="BI309" s="8"/>
    </row>
    <row r="310" spans="3:61" s="2" customFormat="1" ht="15">
      <c r="C310" s="78"/>
      <c r="D310" s="8"/>
      <c r="E310" s="8"/>
      <c r="F310" s="8"/>
      <c r="G310" s="8"/>
      <c r="BI310" s="8"/>
    </row>
    <row r="311" spans="3:61" s="2" customFormat="1" ht="15">
      <c r="C311" s="78"/>
      <c r="D311" s="8"/>
      <c r="E311" s="8"/>
      <c r="F311" s="8"/>
      <c r="G311" s="8"/>
      <c r="BI311" s="8"/>
    </row>
    <row r="312" spans="3:61" s="2" customFormat="1" ht="15">
      <c r="C312" s="78"/>
      <c r="D312" s="8"/>
      <c r="E312" s="8"/>
      <c r="F312" s="8"/>
      <c r="G312" s="8"/>
      <c r="BI312" s="8"/>
    </row>
    <row r="313" spans="3:61" s="2" customFormat="1" ht="15">
      <c r="C313" s="78"/>
      <c r="D313" s="8"/>
      <c r="E313" s="8"/>
      <c r="F313" s="8"/>
      <c r="G313" s="8"/>
      <c r="BI313" s="8"/>
    </row>
    <row r="314" spans="3:61" s="2" customFormat="1" ht="15">
      <c r="C314" s="78"/>
      <c r="D314" s="8"/>
      <c r="E314" s="8"/>
      <c r="F314" s="8"/>
      <c r="G314" s="8"/>
      <c r="BI314" s="8"/>
    </row>
    <row r="315" spans="3:61" s="2" customFormat="1" ht="15">
      <c r="C315" s="78"/>
      <c r="D315" s="8"/>
      <c r="E315" s="8"/>
      <c r="F315" s="8"/>
      <c r="G315" s="8"/>
      <c r="BI315" s="8"/>
    </row>
    <row r="316" spans="3:61" s="2" customFormat="1" ht="15">
      <c r="C316" s="78"/>
      <c r="D316" s="8"/>
      <c r="E316" s="8"/>
      <c r="F316" s="8"/>
      <c r="G316" s="8"/>
      <c r="BI316" s="8"/>
    </row>
    <row r="317" spans="3:61" s="2" customFormat="1" ht="15">
      <c r="C317" s="78"/>
      <c r="D317" s="8"/>
      <c r="E317" s="8"/>
      <c r="F317" s="8"/>
      <c r="G317" s="8"/>
      <c r="BI317" s="8"/>
    </row>
    <row r="318" spans="3:61" s="2" customFormat="1" ht="15">
      <c r="C318" s="78"/>
      <c r="D318" s="8"/>
      <c r="E318" s="8"/>
      <c r="F318" s="8"/>
      <c r="G318" s="8"/>
      <c r="BI318" s="8"/>
    </row>
    <row r="319" spans="3:61" s="2" customFormat="1" ht="15">
      <c r="C319" s="78"/>
      <c r="D319" s="8"/>
      <c r="E319" s="8"/>
      <c r="F319" s="8"/>
      <c r="G319" s="8"/>
      <c r="BI319" s="8"/>
    </row>
    <row r="320" spans="3:61" s="2" customFormat="1" ht="15">
      <c r="C320" s="78"/>
      <c r="D320" s="8"/>
      <c r="E320" s="8"/>
      <c r="F320" s="8"/>
      <c r="G320" s="8"/>
      <c r="BI320" s="8"/>
    </row>
    <row r="321" spans="3:61" s="2" customFormat="1" ht="15">
      <c r="C321" s="78"/>
      <c r="D321" s="8"/>
      <c r="E321" s="8"/>
      <c r="F321" s="8"/>
      <c r="G321" s="8"/>
      <c r="BI321" s="8"/>
    </row>
    <row r="322" spans="3:61" s="2" customFormat="1" ht="15">
      <c r="C322" s="78"/>
      <c r="D322" s="8"/>
      <c r="E322" s="8"/>
      <c r="F322" s="8"/>
      <c r="G322" s="8"/>
      <c r="BI322" s="8"/>
    </row>
    <row r="323" spans="3:61" s="2" customFormat="1" ht="15">
      <c r="C323" s="78"/>
      <c r="D323" s="8"/>
      <c r="E323" s="8"/>
      <c r="F323" s="8"/>
      <c r="G323" s="8"/>
      <c r="BI323" s="8"/>
    </row>
    <row r="324" spans="3:61" s="2" customFormat="1" ht="15">
      <c r="C324" s="78"/>
      <c r="D324" s="8"/>
      <c r="E324" s="8"/>
      <c r="F324" s="8"/>
      <c r="G324" s="8"/>
      <c r="BI324" s="8"/>
    </row>
    <row r="325" spans="3:61" s="2" customFormat="1" ht="15">
      <c r="C325" s="78"/>
      <c r="D325" s="8"/>
      <c r="E325" s="8"/>
      <c r="F325" s="8"/>
      <c r="G325" s="8"/>
      <c r="BI325" s="8"/>
    </row>
    <row r="326" spans="3:61" s="2" customFormat="1" ht="15">
      <c r="C326" s="78"/>
      <c r="D326" s="8"/>
      <c r="E326" s="8"/>
      <c r="F326" s="8"/>
      <c r="G326" s="8"/>
      <c r="BI326" s="8"/>
    </row>
    <row r="327" spans="3:61">
      <c r="C327" s="79"/>
      <c r="D327" s="4"/>
      <c r="E327" s="4"/>
      <c r="F327" s="4"/>
      <c r="G327" s="4"/>
    </row>
    <row r="328" spans="3:61">
      <c r="C328" s="79"/>
      <c r="D328" s="4"/>
      <c r="E328" s="4"/>
      <c r="F328" s="4"/>
      <c r="G328" s="4"/>
    </row>
    <row r="329" spans="3:61">
      <c r="C329" s="79"/>
      <c r="D329" s="4"/>
      <c r="E329" s="4"/>
      <c r="F329" s="4"/>
      <c r="G329" s="4"/>
    </row>
    <row r="330" spans="3:61">
      <c r="C330" s="79"/>
      <c r="D330" s="4"/>
      <c r="E330" s="4"/>
      <c r="F330" s="4"/>
      <c r="G330" s="4"/>
    </row>
    <row r="331" spans="3:61">
      <c r="C331" s="79"/>
      <c r="D331" s="4"/>
      <c r="E331" s="4"/>
      <c r="F331" s="4"/>
      <c r="G331" s="4"/>
    </row>
    <row r="332" spans="3:61">
      <c r="C332" s="79"/>
      <c r="D332" s="4"/>
      <c r="E332" s="4"/>
      <c r="F332" s="4"/>
      <c r="G332" s="4"/>
    </row>
    <row r="333" spans="3:61">
      <c r="C333" s="79"/>
      <c r="D333" s="4"/>
      <c r="E333" s="4"/>
      <c r="F333" s="4"/>
      <c r="G333" s="4"/>
    </row>
    <row r="334" spans="3:61">
      <c r="C334" s="79"/>
      <c r="D334" s="4"/>
      <c r="E334" s="4"/>
      <c r="F334" s="4"/>
      <c r="G334" s="4"/>
    </row>
    <row r="335" spans="3:61">
      <c r="C335" s="79"/>
      <c r="D335" s="4"/>
      <c r="E335" s="4"/>
      <c r="F335" s="4"/>
      <c r="G335" s="4"/>
    </row>
    <row r="336" spans="3:61">
      <c r="C336" s="79"/>
      <c r="D336" s="4"/>
      <c r="E336" s="4"/>
      <c r="F336" s="4"/>
      <c r="G336" s="4"/>
    </row>
    <row r="337" spans="3:7">
      <c r="C337" s="79"/>
      <c r="D337" s="4"/>
      <c r="E337" s="4"/>
      <c r="F337" s="4"/>
      <c r="G337" s="4"/>
    </row>
    <row r="338" spans="3:7">
      <c r="C338" s="79"/>
      <c r="D338" s="4"/>
      <c r="E338" s="4"/>
      <c r="F338" s="4"/>
      <c r="G338" s="4"/>
    </row>
    <row r="339" spans="3:7">
      <c r="C339" s="79"/>
      <c r="D339" s="4"/>
      <c r="E339" s="4"/>
      <c r="F339" s="4"/>
      <c r="G339" s="4"/>
    </row>
    <row r="340" spans="3:7">
      <c r="C340" s="79"/>
      <c r="D340" s="4"/>
      <c r="E340" s="4"/>
      <c r="F340" s="4"/>
      <c r="G340" s="4"/>
    </row>
    <row r="341" spans="3:7">
      <c r="C341" s="79"/>
      <c r="D341" s="4"/>
      <c r="E341" s="4"/>
      <c r="F341" s="4"/>
      <c r="G341" s="4"/>
    </row>
    <row r="342" spans="3:7">
      <c r="C342" s="79"/>
      <c r="D342" s="4"/>
      <c r="E342" s="4"/>
      <c r="F342" s="4"/>
      <c r="G342" s="4"/>
    </row>
    <row r="343" spans="3:7">
      <c r="C343" s="79"/>
      <c r="D343" s="4"/>
      <c r="E343" s="4"/>
      <c r="F343" s="4"/>
      <c r="G343" s="4"/>
    </row>
    <row r="344" spans="3:7">
      <c r="C344" s="79"/>
      <c r="D344" s="4"/>
      <c r="E344" s="4"/>
      <c r="F344" s="4"/>
      <c r="G344" s="4"/>
    </row>
    <row r="345" spans="3:7">
      <c r="C345" s="79"/>
      <c r="D345" s="4"/>
      <c r="E345" s="4"/>
      <c r="F345" s="4"/>
      <c r="G345" s="4"/>
    </row>
    <row r="346" spans="3:7">
      <c r="C346" s="79"/>
      <c r="D346" s="4"/>
      <c r="E346" s="4"/>
      <c r="F346" s="4"/>
      <c r="G346" s="4"/>
    </row>
    <row r="347" spans="3:7">
      <c r="C347" s="79"/>
      <c r="D347" s="4"/>
      <c r="E347" s="4"/>
      <c r="F347" s="4"/>
      <c r="G347" s="4"/>
    </row>
    <row r="348" spans="3:7">
      <c r="C348" s="79"/>
      <c r="D348" s="4"/>
      <c r="E348" s="4"/>
      <c r="F348" s="4"/>
      <c r="G348" s="4"/>
    </row>
    <row r="349" spans="3:7">
      <c r="C349" s="79"/>
      <c r="D349" s="4"/>
      <c r="E349" s="4"/>
      <c r="F349" s="4"/>
      <c r="G349" s="4"/>
    </row>
    <row r="350" spans="3:7">
      <c r="C350" s="79"/>
      <c r="D350" s="4"/>
      <c r="E350" s="4"/>
      <c r="F350" s="4"/>
      <c r="G350" s="4"/>
    </row>
    <row r="351" spans="3:7">
      <c r="C351" s="79"/>
      <c r="D351" s="4"/>
      <c r="E351" s="4"/>
      <c r="F351" s="4"/>
      <c r="G351" s="4"/>
    </row>
    <row r="352" spans="3:7">
      <c r="C352" s="79"/>
      <c r="D352" s="4"/>
      <c r="E352" s="4"/>
      <c r="F352" s="4"/>
      <c r="G352" s="4"/>
    </row>
    <row r="353" spans="3:7">
      <c r="C353" s="79"/>
      <c r="D353" s="4"/>
      <c r="E353" s="4"/>
      <c r="F353" s="4"/>
      <c r="G353" s="4"/>
    </row>
    <row r="354" spans="3:7">
      <c r="C354" s="79"/>
      <c r="D354" s="4"/>
      <c r="E354" s="4"/>
      <c r="F354" s="4"/>
      <c r="G354" s="4"/>
    </row>
    <row r="355" spans="3:7">
      <c r="C355" s="79"/>
      <c r="D355" s="4"/>
      <c r="E355" s="4"/>
      <c r="F355" s="4"/>
      <c r="G355" s="4"/>
    </row>
    <row r="356" spans="3:7">
      <c r="C356" s="79"/>
      <c r="D356" s="4"/>
      <c r="E356" s="4"/>
      <c r="F356" s="4"/>
      <c r="G356" s="4"/>
    </row>
    <row r="357" spans="3:7">
      <c r="C357" s="79"/>
      <c r="D357" s="4"/>
      <c r="E357" s="4"/>
      <c r="F357" s="4"/>
      <c r="G357" s="4"/>
    </row>
    <row r="358" spans="3:7">
      <c r="C358" s="79"/>
      <c r="D358" s="4"/>
      <c r="E358" s="4"/>
      <c r="F358" s="4"/>
      <c r="G358" s="4"/>
    </row>
    <row r="359" spans="3:7">
      <c r="C359" s="79"/>
      <c r="D359" s="4"/>
      <c r="E359" s="4"/>
      <c r="F359" s="4"/>
      <c r="G359" s="4"/>
    </row>
    <row r="360" spans="3:7">
      <c r="C360" s="79"/>
      <c r="D360" s="4"/>
      <c r="E360" s="4"/>
      <c r="F360" s="4"/>
      <c r="G360" s="4"/>
    </row>
    <row r="361" spans="3:7">
      <c r="C361" s="79"/>
      <c r="D361" s="4"/>
      <c r="E361" s="4"/>
      <c r="F361" s="4"/>
      <c r="G361" s="4"/>
    </row>
    <row r="362" spans="3:7">
      <c r="C362" s="79"/>
      <c r="D362" s="4"/>
      <c r="E362" s="4"/>
      <c r="F362" s="4"/>
      <c r="G362" s="4"/>
    </row>
    <row r="363" spans="3:7">
      <c r="C363" s="79"/>
      <c r="D363" s="4"/>
      <c r="E363" s="4"/>
      <c r="F363" s="4"/>
      <c r="G363" s="4"/>
    </row>
    <row r="364" spans="3:7">
      <c r="C364" s="79"/>
      <c r="D364" s="4"/>
      <c r="E364" s="4"/>
      <c r="F364" s="4"/>
      <c r="G364" s="4"/>
    </row>
    <row r="365" spans="3:7">
      <c r="C365" s="79"/>
      <c r="D365" s="4"/>
      <c r="E365" s="4"/>
      <c r="F365" s="4"/>
      <c r="G365" s="4"/>
    </row>
    <row r="366" spans="3:7">
      <c r="C366" s="79"/>
      <c r="D366" s="4"/>
      <c r="E366" s="4"/>
      <c r="F366" s="4"/>
      <c r="G366" s="4"/>
    </row>
    <row r="367" spans="3:7">
      <c r="C367" s="79"/>
      <c r="D367" s="4"/>
      <c r="E367" s="4"/>
      <c r="F367" s="4"/>
      <c r="G367" s="4"/>
    </row>
    <row r="368" spans="3:7">
      <c r="C368" s="79"/>
      <c r="D368" s="4"/>
      <c r="E368" s="4"/>
      <c r="F368" s="4"/>
      <c r="G368" s="4"/>
    </row>
    <row r="369" spans="3:7">
      <c r="C369" s="79"/>
      <c r="D369" s="4"/>
      <c r="E369" s="4"/>
      <c r="F369" s="4"/>
      <c r="G369" s="4"/>
    </row>
    <row r="370" spans="3:7">
      <c r="C370" s="79"/>
      <c r="D370" s="4"/>
      <c r="E370" s="4"/>
      <c r="F370" s="4"/>
      <c r="G370" s="4"/>
    </row>
    <row r="371" spans="3:7">
      <c r="C371" s="79"/>
      <c r="D371" s="4"/>
      <c r="E371" s="4"/>
      <c r="F371" s="4"/>
      <c r="G371" s="4"/>
    </row>
    <row r="372" spans="3:7">
      <c r="C372" s="79"/>
      <c r="D372" s="4"/>
      <c r="E372" s="4"/>
      <c r="F372" s="4"/>
      <c r="G372" s="4"/>
    </row>
    <row r="373" spans="3:7">
      <c r="C373" s="79"/>
      <c r="D373" s="4"/>
      <c r="E373" s="4"/>
      <c r="F373" s="4"/>
      <c r="G373" s="4"/>
    </row>
    <row r="374" spans="3:7">
      <c r="C374" s="79"/>
      <c r="D374" s="4"/>
      <c r="E374" s="4"/>
      <c r="F374" s="4"/>
      <c r="G374" s="4"/>
    </row>
    <row r="375" spans="3:7">
      <c r="C375" s="79"/>
      <c r="D375" s="4"/>
      <c r="E375" s="4"/>
      <c r="F375" s="4"/>
      <c r="G375" s="4"/>
    </row>
    <row r="376" spans="3:7">
      <c r="C376" s="79"/>
      <c r="D376" s="4"/>
      <c r="E376" s="4"/>
      <c r="F376" s="4"/>
      <c r="G376" s="4"/>
    </row>
    <row r="377" spans="3:7">
      <c r="C377" s="79"/>
      <c r="D377" s="4"/>
      <c r="E377" s="4"/>
      <c r="F377" s="4"/>
      <c r="G377" s="4"/>
    </row>
    <row r="378" spans="3:7">
      <c r="C378" s="79"/>
      <c r="D378" s="4"/>
      <c r="E378" s="4"/>
      <c r="F378" s="4"/>
      <c r="G378" s="4"/>
    </row>
    <row r="379" spans="3:7">
      <c r="C379" s="79"/>
      <c r="D379" s="4"/>
      <c r="E379" s="4"/>
      <c r="F379" s="4"/>
      <c r="G379" s="4"/>
    </row>
    <row r="380" spans="3:7">
      <c r="C380" s="79"/>
      <c r="D380" s="4"/>
      <c r="E380" s="4"/>
      <c r="F380" s="4"/>
      <c r="G380" s="4"/>
    </row>
    <row r="381" spans="3:7">
      <c r="C381" s="79"/>
      <c r="D381" s="4"/>
      <c r="E381" s="4"/>
      <c r="F381" s="4"/>
      <c r="G381" s="4"/>
    </row>
    <row r="382" spans="3:7">
      <c r="C382" s="79"/>
      <c r="D382" s="4"/>
      <c r="E382" s="4"/>
      <c r="F382" s="4"/>
      <c r="G382" s="4"/>
    </row>
    <row r="383" spans="3:7">
      <c r="C383" s="79"/>
      <c r="D383" s="4"/>
      <c r="E383" s="4"/>
      <c r="F383" s="4"/>
      <c r="G383" s="4"/>
    </row>
    <row r="384" spans="3:7">
      <c r="C384" s="79"/>
      <c r="D384" s="4"/>
      <c r="E384" s="4"/>
      <c r="F384" s="4"/>
      <c r="G384" s="4"/>
    </row>
    <row r="385" spans="3:7">
      <c r="C385" s="79"/>
      <c r="D385" s="4"/>
      <c r="E385" s="4"/>
      <c r="F385" s="4"/>
      <c r="G385" s="4"/>
    </row>
    <row r="386" spans="3:7">
      <c r="C386" s="79"/>
      <c r="D386" s="4"/>
      <c r="E386" s="4"/>
      <c r="F386" s="4"/>
      <c r="G386" s="4"/>
    </row>
    <row r="387" spans="3:7">
      <c r="C387" s="79"/>
      <c r="D387" s="4"/>
      <c r="E387" s="4"/>
      <c r="F387" s="4"/>
      <c r="G387" s="4"/>
    </row>
    <row r="388" spans="3:7">
      <c r="C388" s="79"/>
      <c r="D388" s="4"/>
      <c r="E388" s="4"/>
      <c r="F388" s="4"/>
      <c r="G388" s="4"/>
    </row>
    <row r="389" spans="3:7">
      <c r="C389" s="79"/>
      <c r="D389" s="4"/>
      <c r="E389" s="4"/>
      <c r="F389" s="4"/>
      <c r="G389" s="4"/>
    </row>
    <row r="390" spans="3:7">
      <c r="C390" s="79"/>
      <c r="D390" s="4"/>
      <c r="E390" s="4"/>
      <c r="F390" s="4"/>
      <c r="G390" s="4"/>
    </row>
    <row r="391" spans="3:7">
      <c r="C391" s="79"/>
      <c r="D391" s="4"/>
      <c r="E391" s="4"/>
      <c r="F391" s="4"/>
      <c r="G391" s="4"/>
    </row>
    <row r="392" spans="3:7">
      <c r="C392" s="79"/>
      <c r="D392" s="4"/>
      <c r="E392" s="4"/>
      <c r="F392" s="4"/>
      <c r="G392" s="4"/>
    </row>
    <row r="393" spans="3:7">
      <c r="C393" s="79"/>
      <c r="D393" s="4"/>
      <c r="E393" s="4"/>
      <c r="F393" s="4"/>
      <c r="G393" s="4"/>
    </row>
    <row r="394" spans="3:7">
      <c r="C394" s="79"/>
      <c r="D394" s="4"/>
      <c r="E394" s="4"/>
      <c r="F394" s="4"/>
      <c r="G394" s="4"/>
    </row>
    <row r="395" spans="3:7">
      <c r="C395" s="79"/>
      <c r="D395" s="4"/>
      <c r="E395" s="4"/>
      <c r="F395" s="4"/>
      <c r="G395" s="4"/>
    </row>
    <row r="396" spans="3:7">
      <c r="C396" s="79"/>
      <c r="D396" s="4"/>
      <c r="E396" s="4"/>
      <c r="F396" s="4"/>
      <c r="G396" s="4"/>
    </row>
    <row r="397" spans="3:7">
      <c r="C397" s="79"/>
      <c r="D397" s="4"/>
      <c r="E397" s="4"/>
      <c r="F397" s="4"/>
      <c r="G397" s="4"/>
    </row>
    <row r="398" spans="3:7">
      <c r="C398" s="79"/>
      <c r="D398" s="4"/>
      <c r="E398" s="4"/>
      <c r="F398" s="4"/>
      <c r="G398" s="4"/>
    </row>
    <row r="399" spans="3:7">
      <c r="C399" s="79"/>
      <c r="D399" s="4"/>
      <c r="E399" s="4"/>
      <c r="F399" s="4"/>
      <c r="G399" s="4"/>
    </row>
    <row r="400" spans="3:7">
      <c r="C400" s="79"/>
      <c r="D400" s="4"/>
      <c r="E400" s="4"/>
      <c r="F400" s="4"/>
      <c r="G400" s="4"/>
    </row>
    <row r="401" spans="3:7">
      <c r="C401" s="79"/>
      <c r="D401" s="4"/>
      <c r="E401" s="4"/>
      <c r="F401" s="4"/>
      <c r="G401" s="4"/>
    </row>
    <row r="402" spans="3:7">
      <c r="C402" s="79"/>
      <c r="D402" s="4"/>
      <c r="E402" s="4"/>
      <c r="F402" s="4"/>
      <c r="G402" s="4"/>
    </row>
    <row r="403" spans="3:7">
      <c r="C403" s="79"/>
      <c r="D403" s="4"/>
      <c r="E403" s="4"/>
      <c r="F403" s="4"/>
      <c r="G403" s="4"/>
    </row>
    <row r="404" spans="3:7">
      <c r="C404" s="79"/>
      <c r="D404" s="4"/>
      <c r="E404" s="4"/>
      <c r="F404" s="4"/>
      <c r="G404" s="4"/>
    </row>
    <row r="405" spans="3:7">
      <c r="C405" s="79"/>
      <c r="D405" s="4"/>
      <c r="E405" s="4"/>
      <c r="F405" s="4"/>
      <c r="G405" s="4"/>
    </row>
    <row r="406" spans="3:7">
      <c r="C406" s="79"/>
      <c r="D406" s="4"/>
      <c r="E406" s="4"/>
      <c r="F406" s="4"/>
      <c r="G406" s="4"/>
    </row>
    <row r="407" spans="3:7">
      <c r="C407" s="79"/>
      <c r="D407" s="4"/>
      <c r="E407" s="4"/>
      <c r="F407" s="4"/>
      <c r="G407" s="4"/>
    </row>
    <row r="408" spans="3:7">
      <c r="C408" s="79"/>
      <c r="D408" s="4"/>
      <c r="E408" s="4"/>
      <c r="F408" s="4"/>
      <c r="G408" s="4"/>
    </row>
    <row r="409" spans="3:7">
      <c r="C409" s="79"/>
      <c r="D409" s="4"/>
      <c r="E409" s="4"/>
      <c r="F409" s="4"/>
      <c r="G409" s="4"/>
    </row>
    <row r="410" spans="3:7">
      <c r="C410" s="79"/>
      <c r="D410" s="4"/>
      <c r="E410" s="4"/>
      <c r="F410" s="4"/>
      <c r="G410" s="4"/>
    </row>
    <row r="411" spans="3:7">
      <c r="C411" s="79"/>
      <c r="D411" s="4"/>
      <c r="E411" s="4"/>
      <c r="F411" s="4"/>
      <c r="G411" s="4"/>
    </row>
    <row r="412" spans="3:7">
      <c r="C412" s="79"/>
      <c r="D412" s="4"/>
      <c r="E412" s="4"/>
      <c r="F412" s="4"/>
      <c r="G412" s="4"/>
    </row>
    <row r="413" spans="3:7">
      <c r="C413" s="79"/>
      <c r="D413" s="4"/>
      <c r="E413" s="4"/>
      <c r="F413" s="4"/>
      <c r="G413" s="4"/>
    </row>
    <row r="414" spans="3:7">
      <c r="C414" s="79"/>
      <c r="D414" s="4"/>
      <c r="E414" s="4"/>
      <c r="F414" s="4"/>
      <c r="G414" s="4"/>
    </row>
    <row r="415" spans="3:7">
      <c r="C415" s="79"/>
      <c r="D415" s="4"/>
      <c r="E415" s="4"/>
      <c r="F415" s="4"/>
      <c r="G415" s="4"/>
    </row>
    <row r="416" spans="3:7">
      <c r="C416" s="79"/>
      <c r="D416" s="4"/>
      <c r="E416" s="4"/>
      <c r="F416" s="4"/>
      <c r="G416" s="4"/>
    </row>
    <row r="417" spans="3:7">
      <c r="C417" s="79"/>
      <c r="D417" s="4"/>
      <c r="E417" s="4"/>
      <c r="F417" s="4"/>
      <c r="G417" s="4"/>
    </row>
    <row r="418" spans="3:7">
      <c r="C418" s="79"/>
      <c r="D418" s="4"/>
      <c r="E418" s="4"/>
      <c r="F418" s="4"/>
      <c r="G418" s="4"/>
    </row>
    <row r="419" spans="3:7">
      <c r="C419" s="79"/>
      <c r="D419" s="4"/>
      <c r="E419" s="4"/>
      <c r="F419" s="4"/>
      <c r="G419" s="4"/>
    </row>
    <row r="420" spans="3:7">
      <c r="C420" s="79"/>
      <c r="D420" s="4"/>
      <c r="E420" s="4"/>
      <c r="F420" s="4"/>
      <c r="G420" s="4"/>
    </row>
    <row r="421" spans="3:7">
      <c r="C421" s="79"/>
      <c r="D421" s="4"/>
      <c r="E421" s="4"/>
      <c r="F421" s="4"/>
      <c r="G421" s="4"/>
    </row>
    <row r="422" spans="3:7">
      <c r="C422" s="79"/>
      <c r="D422" s="4"/>
      <c r="E422" s="4"/>
      <c r="F422" s="4"/>
      <c r="G422" s="4"/>
    </row>
    <row r="423" spans="3:7">
      <c r="C423" s="79"/>
      <c r="D423" s="4"/>
      <c r="E423" s="4"/>
      <c r="F423" s="4"/>
      <c r="G423" s="4"/>
    </row>
    <row r="424" spans="3:7">
      <c r="C424" s="79"/>
      <c r="D424" s="4"/>
      <c r="E424" s="4"/>
      <c r="F424" s="4"/>
      <c r="G424" s="4"/>
    </row>
    <row r="425" spans="3:7">
      <c r="C425" s="79"/>
      <c r="D425" s="4"/>
      <c r="E425" s="4"/>
      <c r="F425" s="4"/>
      <c r="G425" s="4"/>
    </row>
    <row r="426" spans="3:7">
      <c r="C426" s="79"/>
      <c r="D426" s="4"/>
      <c r="E426" s="4"/>
      <c r="F426" s="4"/>
      <c r="G426" s="4"/>
    </row>
    <row r="427" spans="3:7">
      <c r="C427" s="79"/>
      <c r="D427" s="4"/>
      <c r="E427" s="4"/>
      <c r="F427" s="4"/>
      <c r="G427" s="4"/>
    </row>
    <row r="428" spans="3:7">
      <c r="C428" s="79"/>
      <c r="D428" s="4"/>
      <c r="E428" s="4"/>
      <c r="F428" s="4"/>
      <c r="G428" s="4"/>
    </row>
    <row r="429" spans="3:7">
      <c r="C429" s="79"/>
      <c r="D429" s="4"/>
      <c r="E429" s="4"/>
      <c r="F429" s="4"/>
      <c r="G429" s="4"/>
    </row>
    <row r="430" spans="3:7">
      <c r="C430" s="79"/>
      <c r="D430" s="4"/>
      <c r="E430" s="4"/>
      <c r="F430" s="4"/>
      <c r="G430" s="4"/>
    </row>
    <row r="431" spans="3:7">
      <c r="C431" s="79"/>
      <c r="D431" s="4"/>
      <c r="E431" s="4"/>
      <c r="F431" s="4"/>
      <c r="G431" s="4"/>
    </row>
    <row r="432" spans="3:7">
      <c r="C432" s="79"/>
      <c r="D432" s="4"/>
      <c r="E432" s="4"/>
      <c r="F432" s="4"/>
      <c r="G432" s="4"/>
    </row>
    <row r="433" spans="3:7">
      <c r="C433" s="79"/>
      <c r="D433" s="4"/>
      <c r="E433" s="4"/>
      <c r="F433" s="4"/>
      <c r="G433" s="4"/>
    </row>
    <row r="434" spans="3:7">
      <c r="C434" s="79"/>
      <c r="D434" s="4"/>
      <c r="E434" s="4"/>
      <c r="F434" s="4"/>
      <c r="G434" s="4"/>
    </row>
    <row r="435" spans="3:7">
      <c r="C435" s="79"/>
      <c r="D435" s="4"/>
      <c r="E435" s="4"/>
      <c r="F435" s="4"/>
      <c r="G435" s="4"/>
    </row>
    <row r="436" spans="3:7">
      <c r="C436" s="79"/>
      <c r="D436" s="4"/>
      <c r="E436" s="4"/>
      <c r="F436" s="4"/>
      <c r="G436" s="4"/>
    </row>
    <row r="437" spans="3:7">
      <c r="C437" s="79"/>
      <c r="D437" s="4"/>
      <c r="E437" s="4"/>
      <c r="F437" s="4"/>
      <c r="G437" s="4"/>
    </row>
    <row r="438" spans="3:7">
      <c r="C438" s="79"/>
      <c r="D438" s="4"/>
      <c r="E438" s="4"/>
      <c r="F438" s="4"/>
      <c r="G438" s="4"/>
    </row>
    <row r="439" spans="3:7">
      <c r="C439" s="79"/>
      <c r="D439" s="4"/>
      <c r="E439" s="4"/>
      <c r="F439" s="4"/>
      <c r="G439" s="4"/>
    </row>
    <row r="440" spans="3:7">
      <c r="C440" s="79"/>
      <c r="D440" s="4"/>
      <c r="E440" s="4"/>
      <c r="F440" s="4"/>
      <c r="G440" s="4"/>
    </row>
    <row r="441" spans="3:7">
      <c r="C441" s="79"/>
      <c r="D441" s="4"/>
      <c r="E441" s="4"/>
      <c r="F441" s="4"/>
      <c r="G441" s="4"/>
    </row>
    <row r="442" spans="3:7">
      <c r="C442" s="79"/>
      <c r="D442" s="4"/>
      <c r="E442" s="4"/>
      <c r="F442" s="4"/>
      <c r="G442" s="4"/>
    </row>
    <row r="443" spans="3:7">
      <c r="C443" s="79"/>
      <c r="D443" s="4"/>
      <c r="E443" s="4"/>
      <c r="F443" s="4"/>
      <c r="G443" s="4"/>
    </row>
    <row r="444" spans="3:7">
      <c r="C444" s="79"/>
      <c r="D444" s="4"/>
      <c r="E444" s="4"/>
      <c r="F444" s="4"/>
      <c r="G444" s="4"/>
    </row>
    <row r="445" spans="3:7">
      <c r="C445" s="79"/>
      <c r="D445" s="4"/>
      <c r="E445" s="4"/>
      <c r="F445" s="4"/>
      <c r="G445" s="4"/>
    </row>
    <row r="446" spans="3:7">
      <c r="C446" s="79"/>
      <c r="D446" s="4"/>
      <c r="E446" s="4"/>
      <c r="F446" s="4"/>
      <c r="G446" s="4"/>
    </row>
    <row r="447" spans="3:7">
      <c r="C447" s="79"/>
      <c r="D447" s="4"/>
      <c r="E447" s="4"/>
      <c r="F447" s="4"/>
      <c r="G447" s="4"/>
    </row>
    <row r="448" spans="3:7">
      <c r="C448" s="79"/>
      <c r="D448" s="4"/>
      <c r="E448" s="4"/>
      <c r="F448" s="4"/>
      <c r="G448" s="4"/>
    </row>
    <row r="449" spans="3:7">
      <c r="C449" s="79"/>
      <c r="D449" s="4"/>
      <c r="E449" s="4"/>
      <c r="F449" s="4"/>
      <c r="G449" s="4"/>
    </row>
    <row r="450" spans="3:7">
      <c r="C450" s="79"/>
      <c r="D450" s="4"/>
      <c r="E450" s="4"/>
      <c r="F450" s="4"/>
      <c r="G450" s="4"/>
    </row>
    <row r="451" spans="3:7">
      <c r="C451" s="79"/>
      <c r="D451" s="4"/>
      <c r="E451" s="4"/>
      <c r="F451" s="4"/>
      <c r="G451" s="4"/>
    </row>
    <row r="452" spans="3:7">
      <c r="C452" s="79"/>
      <c r="D452" s="4"/>
      <c r="E452" s="4"/>
      <c r="F452" s="4"/>
      <c r="G452" s="4"/>
    </row>
    <row r="453" spans="3:7">
      <c r="C453" s="79"/>
      <c r="D453" s="4"/>
      <c r="E453" s="4"/>
      <c r="F453" s="4"/>
      <c r="G453" s="4"/>
    </row>
    <row r="454" spans="3:7">
      <c r="C454" s="79"/>
      <c r="D454" s="4"/>
      <c r="E454" s="4"/>
      <c r="F454" s="4"/>
      <c r="G454" s="4"/>
    </row>
    <row r="455" spans="3:7">
      <c r="C455" s="79"/>
      <c r="D455" s="4"/>
      <c r="E455" s="4"/>
      <c r="F455" s="4"/>
      <c r="G455" s="4"/>
    </row>
    <row r="456" spans="3:7">
      <c r="C456" s="79"/>
      <c r="D456" s="4"/>
      <c r="E456" s="4"/>
      <c r="F456" s="4"/>
      <c r="G456" s="4"/>
    </row>
    <row r="457" spans="3:7">
      <c r="C457" s="79"/>
      <c r="D457" s="4"/>
      <c r="E457" s="4"/>
      <c r="F457" s="4"/>
      <c r="G457" s="4"/>
    </row>
    <row r="458" spans="3:7">
      <c r="C458" s="79"/>
      <c r="D458" s="4"/>
      <c r="E458" s="4"/>
      <c r="F458" s="4"/>
      <c r="G458" s="4"/>
    </row>
    <row r="459" spans="3:7">
      <c r="C459" s="79"/>
      <c r="D459" s="4"/>
      <c r="E459" s="4"/>
      <c r="F459" s="4"/>
      <c r="G459" s="4"/>
    </row>
    <row r="460" spans="3:7">
      <c r="C460" s="79"/>
      <c r="D460" s="4"/>
      <c r="E460" s="4"/>
      <c r="F460" s="4"/>
      <c r="G460" s="4"/>
    </row>
    <row r="461" spans="3:7">
      <c r="C461" s="79"/>
      <c r="D461" s="4"/>
      <c r="E461" s="4"/>
      <c r="F461" s="4"/>
      <c r="G461" s="4"/>
    </row>
    <row r="462" spans="3:7">
      <c r="C462" s="79"/>
      <c r="D462" s="4"/>
      <c r="E462" s="4"/>
      <c r="F462" s="4"/>
      <c r="G462" s="4"/>
    </row>
    <row r="463" spans="3:7">
      <c r="C463" s="79"/>
      <c r="D463" s="4"/>
      <c r="E463" s="4"/>
      <c r="F463" s="4"/>
      <c r="G463" s="4"/>
    </row>
    <row r="464" spans="3:7">
      <c r="C464" s="79"/>
      <c r="D464" s="4"/>
      <c r="E464" s="4"/>
      <c r="F464" s="4"/>
      <c r="G464" s="4"/>
    </row>
    <row r="465" spans="3:7">
      <c r="C465" s="79"/>
      <c r="D465" s="4"/>
      <c r="E465" s="4"/>
      <c r="F465" s="4"/>
      <c r="G465" s="4"/>
    </row>
    <row r="466" spans="3:7">
      <c r="C466" s="79"/>
      <c r="D466" s="4"/>
      <c r="E466" s="4"/>
      <c r="F466" s="4"/>
      <c r="G466" s="4"/>
    </row>
    <row r="467" spans="3:7">
      <c r="C467" s="79"/>
      <c r="D467" s="4"/>
      <c r="E467" s="4"/>
      <c r="F467" s="4"/>
      <c r="G467" s="4"/>
    </row>
    <row r="468" spans="3:7">
      <c r="C468" s="79"/>
      <c r="D468" s="4"/>
      <c r="E468" s="4"/>
      <c r="F468" s="4"/>
      <c r="G468" s="4"/>
    </row>
    <row r="469" spans="3:7">
      <c r="C469" s="79"/>
      <c r="D469" s="4"/>
      <c r="E469" s="4"/>
      <c r="F469" s="4"/>
      <c r="G469" s="4"/>
    </row>
    <row r="470" spans="3:7">
      <c r="C470" s="79"/>
      <c r="D470" s="4"/>
      <c r="E470" s="4"/>
      <c r="F470" s="4"/>
      <c r="G470" s="4"/>
    </row>
    <row r="471" spans="3:7">
      <c r="C471" s="79"/>
      <c r="D471" s="4"/>
      <c r="E471" s="4"/>
      <c r="F471" s="4"/>
      <c r="G471" s="4"/>
    </row>
    <row r="472" spans="3:7">
      <c r="C472" s="79"/>
      <c r="D472" s="4"/>
      <c r="E472" s="4"/>
      <c r="F472" s="4"/>
      <c r="G472" s="4"/>
    </row>
    <row r="473" spans="3:7">
      <c r="C473" s="79"/>
      <c r="D473" s="4"/>
      <c r="E473" s="4"/>
      <c r="F473" s="4"/>
      <c r="G473" s="4"/>
    </row>
    <row r="474" spans="3:7">
      <c r="C474" s="79"/>
      <c r="D474" s="4"/>
      <c r="E474" s="4"/>
      <c r="F474" s="4"/>
      <c r="G474" s="4"/>
    </row>
    <row r="475" spans="3:7">
      <c r="C475" s="79"/>
      <c r="D475" s="4"/>
      <c r="E475" s="4"/>
      <c r="F475" s="4"/>
      <c r="G475" s="4"/>
    </row>
    <row r="476" spans="3:7">
      <c r="C476" s="79"/>
      <c r="D476" s="4"/>
      <c r="E476" s="4"/>
      <c r="F476" s="4"/>
      <c r="G476" s="4"/>
    </row>
    <row r="477" spans="3:7">
      <c r="C477" s="79"/>
      <c r="D477" s="4"/>
      <c r="E477" s="4"/>
      <c r="F477" s="4"/>
      <c r="G477" s="4"/>
    </row>
    <row r="478" spans="3:7">
      <c r="C478" s="79"/>
      <c r="D478" s="4"/>
      <c r="E478" s="4"/>
      <c r="F478" s="4"/>
      <c r="G478" s="4"/>
    </row>
    <row r="479" spans="3:7">
      <c r="C479" s="79"/>
      <c r="D479" s="4"/>
      <c r="E479" s="4"/>
      <c r="F479" s="4"/>
      <c r="G479" s="4"/>
    </row>
    <row r="480" spans="3:7">
      <c r="C480" s="79"/>
      <c r="D480" s="4"/>
      <c r="E480" s="4"/>
      <c r="F480" s="4"/>
      <c r="G480" s="4"/>
    </row>
    <row r="481" spans="3:7">
      <c r="C481" s="79"/>
      <c r="D481" s="4"/>
      <c r="E481" s="4"/>
      <c r="F481" s="4"/>
      <c r="G481" s="4"/>
    </row>
    <row r="482" spans="3:7">
      <c r="C482" s="79"/>
      <c r="D482" s="4"/>
      <c r="E482" s="4"/>
      <c r="F482" s="4"/>
      <c r="G482" s="4"/>
    </row>
    <row r="483" spans="3:7">
      <c r="C483" s="79"/>
      <c r="D483" s="4"/>
      <c r="E483" s="4"/>
      <c r="F483" s="4"/>
      <c r="G483" s="4"/>
    </row>
    <row r="484" spans="3:7">
      <c r="C484" s="79"/>
      <c r="D484" s="4"/>
      <c r="E484" s="4"/>
      <c r="F484" s="4"/>
      <c r="G484" s="4"/>
    </row>
    <row r="485" spans="3:7">
      <c r="C485" s="79"/>
      <c r="D485" s="4"/>
      <c r="E485" s="4"/>
      <c r="F485" s="4"/>
      <c r="G485" s="4"/>
    </row>
    <row r="486" spans="3:7">
      <c r="C486" s="79"/>
      <c r="D486" s="4"/>
      <c r="E486" s="4"/>
      <c r="F486" s="4"/>
      <c r="G486" s="4"/>
    </row>
    <row r="487" spans="3:7">
      <c r="C487" s="79"/>
      <c r="D487" s="4"/>
      <c r="E487" s="4"/>
      <c r="F487" s="4"/>
      <c r="G487" s="4"/>
    </row>
    <row r="488" spans="3:7">
      <c r="C488" s="79"/>
      <c r="D488" s="4"/>
      <c r="E488" s="4"/>
      <c r="F488" s="4"/>
      <c r="G488" s="4"/>
    </row>
    <row r="489" spans="3:7">
      <c r="C489" s="79"/>
      <c r="D489" s="4"/>
      <c r="E489" s="4"/>
      <c r="F489" s="4"/>
      <c r="G489" s="4"/>
    </row>
    <row r="490" spans="3:7">
      <c r="C490" s="79"/>
      <c r="D490" s="4"/>
      <c r="E490" s="4"/>
      <c r="F490" s="4"/>
      <c r="G490" s="4"/>
    </row>
    <row r="491" spans="3:7">
      <c r="C491" s="79"/>
      <c r="D491" s="4"/>
      <c r="E491" s="4"/>
      <c r="F491" s="4"/>
      <c r="G491" s="4"/>
    </row>
    <row r="492" spans="3:7">
      <c r="C492" s="79"/>
      <c r="D492" s="4"/>
      <c r="E492" s="4"/>
      <c r="F492" s="4"/>
      <c r="G492" s="4"/>
    </row>
    <row r="493" spans="3:7">
      <c r="C493" s="79"/>
      <c r="D493" s="4"/>
      <c r="E493" s="4"/>
      <c r="F493" s="4"/>
      <c r="G493" s="4"/>
    </row>
    <row r="494" spans="3:7">
      <c r="C494" s="79"/>
      <c r="D494" s="4"/>
      <c r="E494" s="4"/>
      <c r="F494" s="4"/>
      <c r="G494" s="4"/>
    </row>
    <row r="495" spans="3:7">
      <c r="C495" s="79"/>
      <c r="D495" s="4"/>
      <c r="E495" s="4"/>
      <c r="F495" s="4"/>
      <c r="G495" s="4"/>
    </row>
    <row r="496" spans="3:7">
      <c r="C496" s="79"/>
      <c r="D496" s="4"/>
      <c r="E496" s="4"/>
      <c r="F496" s="4"/>
      <c r="G496" s="4"/>
    </row>
    <row r="497" spans="3:7">
      <c r="C497" s="79"/>
      <c r="D497" s="4"/>
      <c r="E497" s="4"/>
      <c r="F497" s="4"/>
      <c r="G497" s="4"/>
    </row>
    <row r="498" spans="3:7">
      <c r="C498" s="79"/>
      <c r="D498" s="4"/>
      <c r="E498" s="4"/>
      <c r="F498" s="4"/>
      <c r="G498" s="4"/>
    </row>
    <row r="499" spans="3:7">
      <c r="C499" s="79"/>
      <c r="D499" s="4"/>
      <c r="E499" s="4"/>
      <c r="F499" s="4"/>
      <c r="G499" s="4"/>
    </row>
    <row r="500" spans="3:7">
      <c r="C500" s="79"/>
      <c r="D500" s="4"/>
      <c r="E500" s="4"/>
      <c r="F500" s="4"/>
      <c r="G500" s="4"/>
    </row>
    <row r="501" spans="3:7">
      <c r="C501" s="79"/>
      <c r="D501" s="4"/>
      <c r="E501" s="4"/>
      <c r="F501" s="4"/>
      <c r="G501" s="4"/>
    </row>
    <row r="502" spans="3:7">
      <c r="C502" s="79"/>
      <c r="D502" s="4"/>
      <c r="E502" s="4"/>
      <c r="F502" s="4"/>
      <c r="G502" s="4"/>
    </row>
    <row r="503" spans="3:7">
      <c r="C503" s="79"/>
      <c r="D503" s="4"/>
      <c r="E503" s="4"/>
      <c r="F503" s="4"/>
      <c r="G503" s="4"/>
    </row>
    <row r="504" spans="3:7">
      <c r="C504" s="79"/>
      <c r="D504" s="4"/>
      <c r="E504" s="4"/>
      <c r="F504" s="4"/>
      <c r="G504" s="4"/>
    </row>
    <row r="505" spans="3:7">
      <c r="C505" s="79"/>
      <c r="D505" s="4"/>
      <c r="E505" s="4"/>
      <c r="F505" s="4"/>
      <c r="G505" s="4"/>
    </row>
    <row r="506" spans="3:7">
      <c r="C506" s="79"/>
      <c r="D506" s="4"/>
      <c r="E506" s="4"/>
      <c r="F506" s="4"/>
      <c r="G506" s="4"/>
    </row>
    <row r="507" spans="3:7">
      <c r="C507" s="79"/>
      <c r="D507" s="4"/>
      <c r="E507" s="4"/>
      <c r="F507" s="4"/>
      <c r="G507" s="4"/>
    </row>
    <row r="508" spans="3:7">
      <c r="C508" s="79"/>
      <c r="D508" s="4"/>
      <c r="E508" s="4"/>
      <c r="F508" s="4"/>
      <c r="G508" s="4"/>
    </row>
    <row r="509" spans="3:7">
      <c r="C509" s="79"/>
      <c r="D509" s="4"/>
      <c r="E509" s="4"/>
      <c r="F509" s="4"/>
      <c r="G509" s="4"/>
    </row>
    <row r="510" spans="3:7">
      <c r="C510" s="79"/>
      <c r="D510" s="4"/>
      <c r="E510" s="4"/>
      <c r="F510" s="4"/>
      <c r="G510" s="4"/>
    </row>
    <row r="511" spans="3:7">
      <c r="C511" s="79"/>
      <c r="D511" s="4"/>
      <c r="E511" s="4"/>
      <c r="F511" s="4"/>
      <c r="G511" s="4"/>
    </row>
    <row r="512" spans="3:7">
      <c r="C512" s="79"/>
      <c r="D512" s="4"/>
      <c r="E512" s="4"/>
      <c r="F512" s="4"/>
      <c r="G512" s="4"/>
    </row>
    <row r="513" spans="3:7">
      <c r="C513" s="79"/>
      <c r="D513" s="4"/>
      <c r="E513" s="4"/>
      <c r="F513" s="4"/>
      <c r="G513" s="4"/>
    </row>
    <row r="514" spans="3:7">
      <c r="C514" s="79"/>
      <c r="D514" s="4"/>
      <c r="E514" s="4"/>
      <c r="F514" s="4"/>
      <c r="G514" s="4"/>
    </row>
    <row r="515" spans="3:7">
      <c r="C515" s="79"/>
      <c r="D515" s="4"/>
      <c r="E515" s="4"/>
      <c r="F515" s="4"/>
      <c r="G515" s="4"/>
    </row>
    <row r="516" spans="3:7">
      <c r="C516" s="79"/>
      <c r="D516" s="4"/>
      <c r="E516" s="4"/>
      <c r="F516" s="4"/>
      <c r="G516" s="4"/>
    </row>
    <row r="517" spans="3:7">
      <c r="C517" s="79"/>
      <c r="D517" s="4"/>
      <c r="E517" s="4"/>
      <c r="F517" s="4"/>
      <c r="G517" s="4"/>
    </row>
    <row r="518" spans="3:7">
      <c r="C518" s="79"/>
      <c r="D518" s="4"/>
      <c r="E518" s="4"/>
      <c r="F518" s="4"/>
      <c r="G518" s="4"/>
    </row>
    <row r="519" spans="3:7">
      <c r="C519" s="79"/>
      <c r="D519" s="4"/>
      <c r="E519" s="4"/>
      <c r="F519" s="4"/>
      <c r="G519" s="4"/>
    </row>
    <row r="520" spans="3:7">
      <c r="C520" s="79"/>
      <c r="D520" s="4"/>
      <c r="E520" s="4"/>
      <c r="F520" s="4"/>
      <c r="G520" s="4"/>
    </row>
    <row r="521" spans="3:7">
      <c r="C521" s="79"/>
      <c r="D521" s="4"/>
      <c r="E521" s="4"/>
      <c r="F521" s="4"/>
      <c r="G521" s="4"/>
    </row>
    <row r="522" spans="3:7">
      <c r="C522" s="79"/>
      <c r="D522" s="4"/>
      <c r="E522" s="4"/>
      <c r="F522" s="4"/>
      <c r="G522" s="4"/>
    </row>
    <row r="523" spans="3:7">
      <c r="C523" s="79"/>
      <c r="D523" s="4"/>
      <c r="E523" s="4"/>
      <c r="F523" s="4"/>
      <c r="G523" s="4"/>
    </row>
    <row r="524" spans="3:7">
      <c r="C524" s="79"/>
      <c r="D524" s="4"/>
      <c r="E524" s="4"/>
      <c r="F524" s="4"/>
      <c r="G524" s="4"/>
    </row>
    <row r="525" spans="3:7">
      <c r="C525" s="79"/>
      <c r="D525" s="4"/>
      <c r="E525" s="4"/>
      <c r="F525" s="4"/>
      <c r="G525" s="4"/>
    </row>
    <row r="526" spans="3:7">
      <c r="C526" s="79"/>
      <c r="D526" s="4"/>
      <c r="E526" s="4"/>
      <c r="F526" s="4"/>
      <c r="G526" s="4"/>
    </row>
    <row r="527" spans="3:7">
      <c r="C527" s="79"/>
      <c r="D527" s="4"/>
      <c r="E527" s="4"/>
      <c r="F527" s="4"/>
      <c r="G527" s="4"/>
    </row>
    <row r="528" spans="3:7">
      <c r="C528" s="79"/>
      <c r="D528" s="4"/>
      <c r="E528" s="4"/>
      <c r="F528" s="4"/>
      <c r="G528" s="4"/>
    </row>
    <row r="529" spans="3:7">
      <c r="C529" s="79"/>
      <c r="D529" s="4"/>
      <c r="E529" s="4"/>
      <c r="F529" s="4"/>
      <c r="G529" s="4"/>
    </row>
    <row r="530" spans="3:7">
      <c r="C530" s="79"/>
      <c r="D530" s="4"/>
      <c r="E530" s="4"/>
      <c r="F530" s="4"/>
      <c r="G530" s="4"/>
    </row>
    <row r="531" spans="3:7">
      <c r="C531" s="79"/>
      <c r="D531" s="4"/>
      <c r="E531" s="4"/>
      <c r="F531" s="4"/>
      <c r="G531" s="4"/>
    </row>
    <row r="532" spans="3:7">
      <c r="C532" s="79"/>
      <c r="D532" s="4"/>
      <c r="E532" s="4"/>
      <c r="F532" s="4"/>
      <c r="G532" s="4"/>
    </row>
    <row r="533" spans="3:7">
      <c r="C533" s="79"/>
      <c r="D533" s="4"/>
      <c r="E533" s="4"/>
      <c r="F533" s="4"/>
      <c r="G533" s="4"/>
    </row>
    <row r="534" spans="3:7">
      <c r="C534" s="79"/>
      <c r="D534" s="4"/>
      <c r="E534" s="4"/>
      <c r="F534" s="4"/>
      <c r="G534" s="4"/>
    </row>
    <row r="535" spans="3:7">
      <c r="C535" s="79"/>
      <c r="D535" s="4"/>
      <c r="E535" s="4"/>
      <c r="F535" s="4"/>
      <c r="G535" s="4"/>
    </row>
    <row r="536" spans="3:7">
      <c r="C536" s="79"/>
      <c r="D536" s="4"/>
      <c r="E536" s="4"/>
      <c r="F536" s="4"/>
      <c r="G536" s="4"/>
    </row>
    <row r="537" spans="3:7">
      <c r="C537" s="79"/>
      <c r="D537" s="4"/>
      <c r="E537" s="4"/>
      <c r="F537" s="4"/>
      <c r="G537" s="4"/>
    </row>
    <row r="538" spans="3:7">
      <c r="C538" s="79"/>
      <c r="D538" s="4"/>
      <c r="E538" s="4"/>
      <c r="F538" s="4"/>
      <c r="G538" s="4"/>
    </row>
    <row r="539" spans="3:7">
      <c r="C539" s="79"/>
      <c r="D539" s="4"/>
      <c r="E539" s="4"/>
      <c r="F539" s="4"/>
      <c r="G539" s="4"/>
    </row>
    <row r="540" spans="3:7">
      <c r="C540" s="79"/>
      <c r="D540" s="4"/>
      <c r="E540" s="4"/>
      <c r="F540" s="4"/>
      <c r="G540" s="4"/>
    </row>
    <row r="541" spans="3:7">
      <c r="C541" s="79"/>
      <c r="D541" s="4"/>
      <c r="E541" s="4"/>
      <c r="F541" s="4"/>
      <c r="G541" s="4"/>
    </row>
    <row r="542" spans="3:7">
      <c r="C542" s="79"/>
      <c r="D542" s="4"/>
      <c r="E542" s="4"/>
      <c r="F542" s="4"/>
      <c r="G542" s="4"/>
    </row>
    <row r="543" spans="3:7">
      <c r="C543" s="79"/>
      <c r="D543" s="4"/>
      <c r="E543" s="4"/>
      <c r="F543" s="4"/>
      <c r="G543" s="4"/>
    </row>
    <row r="544" spans="3:7">
      <c r="C544" s="79"/>
      <c r="D544" s="4"/>
      <c r="E544" s="4"/>
      <c r="F544" s="4"/>
      <c r="G544" s="4"/>
    </row>
    <row r="545" spans="3:7">
      <c r="C545" s="79"/>
      <c r="D545" s="4"/>
      <c r="E545" s="4"/>
      <c r="F545" s="4"/>
      <c r="G545" s="4"/>
    </row>
    <row r="546" spans="3:7">
      <c r="C546" s="79"/>
      <c r="D546" s="4"/>
      <c r="E546" s="4"/>
      <c r="F546" s="4"/>
      <c r="G546" s="4"/>
    </row>
    <row r="547" spans="3:7">
      <c r="C547" s="79"/>
      <c r="D547" s="4"/>
      <c r="E547" s="4"/>
      <c r="F547" s="4"/>
      <c r="G547" s="4"/>
    </row>
    <row r="548" spans="3:7">
      <c r="C548" s="79"/>
      <c r="D548" s="4"/>
      <c r="E548" s="4"/>
      <c r="F548" s="4"/>
      <c r="G548" s="4"/>
    </row>
    <row r="549" spans="3:7">
      <c r="C549" s="79"/>
      <c r="D549" s="4"/>
      <c r="E549" s="4"/>
      <c r="F549" s="4"/>
      <c r="G549" s="4"/>
    </row>
    <row r="550" spans="3:7">
      <c r="C550" s="79"/>
      <c r="D550" s="4"/>
      <c r="E550" s="4"/>
      <c r="F550" s="4"/>
      <c r="G550" s="4"/>
    </row>
    <row r="551" spans="3:7">
      <c r="C551" s="79"/>
      <c r="D551" s="4"/>
      <c r="E551" s="4"/>
      <c r="F551" s="4"/>
      <c r="G551" s="4"/>
    </row>
    <row r="552" spans="3:7">
      <c r="C552" s="79"/>
      <c r="D552" s="4"/>
      <c r="E552" s="4"/>
      <c r="F552" s="4"/>
      <c r="G552" s="4"/>
    </row>
    <row r="553" spans="3:7">
      <c r="C553" s="79"/>
      <c r="D553" s="4"/>
      <c r="E553" s="4"/>
      <c r="F553" s="4"/>
      <c r="G553" s="4"/>
    </row>
    <row r="554" spans="3:7">
      <c r="C554" s="79"/>
      <c r="D554" s="4"/>
      <c r="E554" s="4"/>
      <c r="F554" s="4"/>
      <c r="G554" s="4"/>
    </row>
    <row r="555" spans="3:7">
      <c r="C555" s="79"/>
      <c r="D555" s="4"/>
      <c r="E555" s="4"/>
      <c r="F555" s="4"/>
      <c r="G555" s="4"/>
    </row>
    <row r="556" spans="3:7">
      <c r="C556" s="79"/>
      <c r="D556" s="4"/>
      <c r="E556" s="4"/>
      <c r="F556" s="4"/>
      <c r="G556" s="4"/>
    </row>
    <row r="557" spans="3:7">
      <c r="C557" s="79"/>
      <c r="D557" s="4"/>
      <c r="E557" s="4"/>
      <c r="F557" s="4"/>
      <c r="G557" s="4"/>
    </row>
    <row r="558" spans="3:7">
      <c r="C558" s="79"/>
      <c r="D558" s="4"/>
      <c r="E558" s="4"/>
      <c r="F558" s="4"/>
      <c r="G558" s="4"/>
    </row>
    <row r="559" spans="3:7">
      <c r="C559" s="79"/>
      <c r="D559" s="4"/>
      <c r="E559" s="4"/>
      <c r="F559" s="4"/>
      <c r="G559" s="4"/>
    </row>
    <row r="560" spans="3:7">
      <c r="C560" s="79"/>
      <c r="D560" s="4"/>
      <c r="E560" s="4"/>
      <c r="F560" s="4"/>
      <c r="G560" s="4"/>
    </row>
    <row r="561" spans="3:7">
      <c r="C561" s="79"/>
      <c r="D561" s="4"/>
      <c r="E561" s="4"/>
      <c r="F561" s="4"/>
      <c r="G561" s="4"/>
    </row>
    <row r="562" spans="3:7">
      <c r="C562" s="79"/>
      <c r="D562" s="4"/>
      <c r="E562" s="4"/>
      <c r="F562" s="4"/>
      <c r="G562" s="4"/>
    </row>
    <row r="563" spans="3:7">
      <c r="C563" s="79"/>
      <c r="D563" s="4"/>
      <c r="E563" s="4"/>
      <c r="F563" s="4"/>
      <c r="G563" s="4"/>
    </row>
    <row r="564" spans="3:7">
      <c r="C564" s="79"/>
      <c r="D564" s="4"/>
      <c r="E564" s="4"/>
      <c r="F564" s="4"/>
      <c r="G564" s="4"/>
    </row>
    <row r="565" spans="3:7">
      <c r="C565" s="79"/>
      <c r="D565" s="4"/>
      <c r="E565" s="4"/>
      <c r="F565" s="4"/>
      <c r="G565" s="4"/>
    </row>
    <row r="566" spans="3:7">
      <c r="C566" s="79"/>
      <c r="D566" s="4"/>
      <c r="E566" s="4"/>
      <c r="F566" s="4"/>
      <c r="G566" s="4"/>
    </row>
    <row r="567" spans="3:7">
      <c r="C567" s="79"/>
      <c r="D567" s="4"/>
      <c r="E567" s="4"/>
      <c r="F567" s="4"/>
      <c r="G567" s="4"/>
    </row>
    <row r="568" spans="3:7">
      <c r="C568" s="79"/>
      <c r="D568" s="4"/>
      <c r="E568" s="4"/>
      <c r="F568" s="4"/>
      <c r="G568" s="4"/>
    </row>
    <row r="569" spans="3:7">
      <c r="C569" s="79"/>
      <c r="D569" s="4"/>
      <c r="E569" s="4"/>
      <c r="F569" s="4"/>
      <c r="G569" s="4"/>
    </row>
    <row r="570" spans="3:7">
      <c r="C570" s="79"/>
      <c r="D570" s="4"/>
      <c r="E570" s="4"/>
      <c r="F570" s="4"/>
      <c r="G570" s="4"/>
    </row>
    <row r="571" spans="3:7">
      <c r="C571" s="79"/>
      <c r="D571" s="4"/>
      <c r="E571" s="4"/>
      <c r="F571" s="4"/>
      <c r="G571" s="4"/>
    </row>
    <row r="572" spans="3:7">
      <c r="C572" s="79"/>
      <c r="D572" s="4"/>
      <c r="E572" s="4"/>
      <c r="F572" s="4"/>
      <c r="G572" s="4"/>
    </row>
    <row r="573" spans="3:7">
      <c r="C573" s="79"/>
      <c r="D573" s="4"/>
      <c r="E573" s="4"/>
      <c r="F573" s="4"/>
      <c r="G573" s="4"/>
    </row>
    <row r="574" spans="3:7">
      <c r="C574" s="79"/>
      <c r="D574" s="4"/>
      <c r="E574" s="4"/>
      <c r="F574" s="4"/>
      <c r="G574" s="4"/>
    </row>
    <row r="575" spans="3:7">
      <c r="C575" s="79"/>
      <c r="D575" s="4"/>
      <c r="E575" s="4"/>
      <c r="F575" s="4"/>
      <c r="G575" s="4"/>
    </row>
    <row r="576" spans="3:7">
      <c r="C576" s="79"/>
      <c r="D576" s="4"/>
      <c r="E576" s="4"/>
      <c r="F576" s="4"/>
      <c r="G576" s="4"/>
    </row>
    <row r="577" spans="3:7">
      <c r="C577" s="79"/>
      <c r="D577" s="4"/>
      <c r="E577" s="4"/>
      <c r="F577" s="4"/>
      <c r="G577" s="4"/>
    </row>
    <row r="578" spans="3:7">
      <c r="C578" s="79"/>
      <c r="D578" s="4"/>
      <c r="E578" s="4"/>
      <c r="F578" s="4"/>
      <c r="G578" s="4"/>
    </row>
    <row r="579" spans="3:7">
      <c r="C579" s="79"/>
      <c r="D579" s="4"/>
      <c r="E579" s="4"/>
      <c r="F579" s="4"/>
      <c r="G579" s="4"/>
    </row>
    <row r="580" spans="3:7">
      <c r="C580" s="79"/>
      <c r="D580" s="4"/>
      <c r="E580" s="4"/>
      <c r="F580" s="4"/>
      <c r="G580" s="4"/>
    </row>
    <row r="581" spans="3:7">
      <c r="C581" s="79"/>
      <c r="D581" s="4"/>
      <c r="E581" s="4"/>
      <c r="F581" s="4"/>
      <c r="G581" s="4"/>
    </row>
    <row r="582" spans="3:7">
      <c r="C582" s="79"/>
      <c r="D582" s="4"/>
      <c r="E582" s="4"/>
      <c r="F582" s="4"/>
      <c r="G582" s="4"/>
    </row>
    <row r="583" spans="3:7">
      <c r="C583" s="79"/>
      <c r="D583" s="4"/>
      <c r="E583" s="4"/>
      <c r="F583" s="4"/>
      <c r="G583" s="4"/>
    </row>
    <row r="584" spans="3:7">
      <c r="C584" s="79"/>
      <c r="D584" s="4"/>
      <c r="E584" s="4"/>
      <c r="F584" s="4"/>
      <c r="G584" s="4"/>
    </row>
    <row r="585" spans="3:7">
      <c r="C585" s="79"/>
      <c r="D585" s="4"/>
      <c r="E585" s="4"/>
      <c r="F585" s="4"/>
      <c r="G585" s="4"/>
    </row>
    <row r="586" spans="3:7">
      <c r="C586" s="79"/>
      <c r="D586" s="4"/>
      <c r="E586" s="4"/>
      <c r="F586" s="4"/>
      <c r="G586" s="4"/>
    </row>
    <row r="587" spans="3:7">
      <c r="C587" s="79"/>
      <c r="D587" s="4"/>
      <c r="E587" s="4"/>
      <c r="F587" s="4"/>
      <c r="G587" s="4"/>
    </row>
    <row r="588" spans="3:7">
      <c r="C588" s="79"/>
      <c r="D588" s="4"/>
      <c r="E588" s="4"/>
      <c r="F588" s="4"/>
      <c r="G588" s="4"/>
    </row>
    <row r="589" spans="3:7">
      <c r="C589" s="79"/>
      <c r="D589" s="4"/>
      <c r="E589" s="4"/>
      <c r="F589" s="4"/>
      <c r="G589" s="4"/>
    </row>
    <row r="590" spans="3:7">
      <c r="C590" s="79"/>
      <c r="D590" s="4"/>
      <c r="E590" s="4"/>
      <c r="F590" s="4"/>
      <c r="G590" s="4"/>
    </row>
    <row r="591" spans="3:7">
      <c r="C591" s="79"/>
      <c r="D591" s="4"/>
      <c r="E591" s="4"/>
      <c r="F591" s="4"/>
      <c r="G591" s="4"/>
    </row>
    <row r="592" spans="3:7">
      <c r="C592" s="79"/>
      <c r="D592" s="4"/>
      <c r="E592" s="4"/>
      <c r="F592" s="4"/>
      <c r="G592" s="4"/>
    </row>
    <row r="593" spans="3:7">
      <c r="C593" s="79"/>
      <c r="D593" s="4"/>
      <c r="E593" s="4"/>
      <c r="F593" s="4"/>
      <c r="G593" s="4"/>
    </row>
    <row r="594" spans="3:7">
      <c r="C594" s="79"/>
      <c r="D594" s="4"/>
      <c r="E594" s="4"/>
      <c r="F594" s="4"/>
      <c r="G594" s="4"/>
    </row>
    <row r="595" spans="3:7">
      <c r="C595" s="79"/>
      <c r="D595" s="4"/>
      <c r="E595" s="4"/>
      <c r="F595" s="4"/>
      <c r="G595" s="4"/>
    </row>
    <row r="596" spans="3:7">
      <c r="C596" s="79"/>
      <c r="D596" s="4"/>
      <c r="E596" s="4"/>
      <c r="F596" s="4"/>
      <c r="G596" s="4"/>
    </row>
    <row r="597" spans="3:7">
      <c r="C597" s="79"/>
      <c r="D597" s="4"/>
      <c r="E597" s="4"/>
      <c r="F597" s="4"/>
      <c r="G597" s="4"/>
    </row>
    <row r="598" spans="3:7">
      <c r="C598" s="79"/>
      <c r="D598" s="4"/>
      <c r="E598" s="4"/>
      <c r="F598" s="4"/>
      <c r="G598" s="4"/>
    </row>
    <row r="599" spans="3:7">
      <c r="C599" s="79"/>
      <c r="D599" s="4"/>
      <c r="E599" s="4"/>
      <c r="F599" s="4"/>
      <c r="G599" s="4"/>
    </row>
    <row r="600" spans="3:7">
      <c r="C600" s="79"/>
      <c r="D600" s="4"/>
      <c r="E600" s="4"/>
      <c r="F600" s="4"/>
      <c r="G600" s="4"/>
    </row>
    <row r="601" spans="3:7">
      <c r="C601" s="79"/>
      <c r="D601" s="4"/>
      <c r="E601" s="4"/>
      <c r="F601" s="4"/>
      <c r="G601" s="4"/>
    </row>
    <row r="602" spans="3:7">
      <c r="C602" s="79"/>
      <c r="D602" s="4"/>
      <c r="E602" s="4"/>
      <c r="F602" s="4"/>
      <c r="G602" s="4"/>
    </row>
    <row r="603" spans="3:7">
      <c r="C603" s="79"/>
      <c r="D603" s="4"/>
      <c r="E603" s="4"/>
      <c r="F603" s="4"/>
      <c r="G603" s="4"/>
    </row>
    <row r="604" spans="3:7">
      <c r="C604" s="79"/>
      <c r="D604" s="4"/>
      <c r="E604" s="4"/>
      <c r="F604" s="4"/>
      <c r="G604" s="4"/>
    </row>
    <row r="605" spans="3:7">
      <c r="C605" s="79"/>
      <c r="D605" s="4"/>
      <c r="E605" s="4"/>
      <c r="F605" s="4"/>
      <c r="G605" s="4"/>
    </row>
    <row r="606" spans="3:7">
      <c r="C606" s="79"/>
      <c r="D606" s="4"/>
      <c r="E606" s="4"/>
      <c r="F606" s="4"/>
      <c r="G606" s="4"/>
    </row>
    <row r="607" spans="3:7">
      <c r="C607" s="79"/>
      <c r="D607" s="4"/>
      <c r="E607" s="4"/>
      <c r="F607" s="4"/>
      <c r="G607" s="4"/>
    </row>
    <row r="608" spans="3:7">
      <c r="C608" s="79"/>
      <c r="D608" s="4"/>
      <c r="E608" s="4"/>
      <c r="F608" s="4"/>
      <c r="G608" s="4"/>
    </row>
    <row r="609" spans="3:7">
      <c r="C609" s="79"/>
      <c r="D609" s="4"/>
      <c r="E609" s="4"/>
      <c r="F609" s="4"/>
      <c r="G609" s="4"/>
    </row>
    <row r="610" spans="3:7">
      <c r="C610" s="79"/>
      <c r="D610" s="4"/>
      <c r="E610" s="4"/>
      <c r="F610" s="4"/>
      <c r="G610" s="4"/>
    </row>
    <row r="611" spans="3:7">
      <c r="C611" s="79"/>
      <c r="D611" s="4"/>
      <c r="E611" s="4"/>
      <c r="F611" s="4"/>
      <c r="G611" s="4"/>
    </row>
    <row r="612" spans="3:7">
      <c r="C612" s="79"/>
      <c r="D612" s="4"/>
      <c r="E612" s="4"/>
      <c r="F612" s="4"/>
      <c r="G612" s="4"/>
    </row>
    <row r="613" spans="3:7">
      <c r="C613" s="79"/>
      <c r="D613" s="4"/>
      <c r="E613" s="4"/>
      <c r="F613" s="4"/>
      <c r="G613" s="4"/>
    </row>
    <row r="614" spans="3:7">
      <c r="C614" s="79"/>
      <c r="D614" s="4"/>
      <c r="E614" s="4"/>
      <c r="F614" s="4"/>
      <c r="G614" s="4"/>
    </row>
    <row r="615" spans="3:7">
      <c r="C615" s="79"/>
      <c r="D615" s="4"/>
      <c r="E615" s="4"/>
      <c r="F615" s="4"/>
      <c r="G615" s="4"/>
    </row>
    <row r="616" spans="3:7">
      <c r="C616" s="79"/>
      <c r="D616" s="4"/>
      <c r="E616" s="4"/>
      <c r="F616" s="4"/>
      <c r="G616" s="4"/>
    </row>
    <row r="617" spans="3:7">
      <c r="C617" s="79"/>
      <c r="D617" s="4"/>
      <c r="E617" s="4"/>
      <c r="F617" s="4"/>
      <c r="G617" s="4"/>
    </row>
    <row r="618" spans="3:7">
      <c r="C618" s="79"/>
      <c r="D618" s="4"/>
      <c r="E618" s="4"/>
      <c r="F618" s="4"/>
      <c r="G618" s="4"/>
    </row>
    <row r="619" spans="3:7">
      <c r="C619" s="79"/>
      <c r="D619" s="4"/>
      <c r="E619" s="4"/>
      <c r="F619" s="4"/>
      <c r="G619" s="4"/>
    </row>
    <row r="620" spans="3:7">
      <c r="C620" s="79"/>
      <c r="D620" s="4"/>
      <c r="E620" s="4"/>
      <c r="F620" s="4"/>
      <c r="G620" s="4"/>
    </row>
    <row r="621" spans="3:7">
      <c r="C621" s="79"/>
      <c r="D621" s="4"/>
      <c r="E621" s="4"/>
      <c r="F621" s="4"/>
      <c r="G621" s="4"/>
    </row>
    <row r="622" spans="3:7">
      <c r="C622" s="79"/>
      <c r="D622" s="4"/>
      <c r="E622" s="4"/>
      <c r="F622" s="4"/>
      <c r="G622" s="4"/>
    </row>
    <row r="623" spans="3:7">
      <c r="C623" s="79"/>
      <c r="D623" s="4"/>
      <c r="E623" s="4"/>
      <c r="F623" s="4"/>
      <c r="G623" s="4"/>
    </row>
    <row r="624" spans="3:7">
      <c r="C624" s="79"/>
      <c r="D624" s="4"/>
      <c r="E624" s="4"/>
      <c r="F624" s="4"/>
      <c r="G624" s="4"/>
    </row>
    <row r="625" spans="3:7">
      <c r="C625" s="79"/>
      <c r="D625" s="4"/>
      <c r="E625" s="4"/>
      <c r="F625" s="4"/>
      <c r="G625" s="4"/>
    </row>
    <row r="626" spans="3:7">
      <c r="C626" s="79"/>
      <c r="D626" s="4"/>
      <c r="E626" s="4"/>
      <c r="F626" s="4"/>
      <c r="G626" s="4"/>
    </row>
    <row r="627" spans="3:7">
      <c r="C627" s="79"/>
      <c r="D627" s="4"/>
      <c r="E627" s="4"/>
      <c r="F627" s="4"/>
      <c r="G627" s="4"/>
    </row>
    <row r="628" spans="3:7">
      <c r="C628" s="79"/>
      <c r="D628" s="4"/>
      <c r="E628" s="4"/>
      <c r="F628" s="4"/>
      <c r="G628" s="4"/>
    </row>
    <row r="629" spans="3:7">
      <c r="C629" s="79"/>
      <c r="D629" s="4"/>
      <c r="E629" s="4"/>
      <c r="F629" s="4"/>
      <c r="G629" s="4"/>
    </row>
    <row r="630" spans="3:7">
      <c r="C630" s="79"/>
      <c r="D630" s="4"/>
      <c r="E630" s="4"/>
      <c r="F630" s="4"/>
      <c r="G630" s="4"/>
    </row>
    <row r="631" spans="3:7">
      <c r="C631" s="79"/>
      <c r="D631" s="4"/>
      <c r="E631" s="4"/>
      <c r="F631" s="4"/>
      <c r="G631" s="4"/>
    </row>
    <row r="632" spans="3:7">
      <c r="C632" s="79"/>
      <c r="D632" s="4"/>
      <c r="E632" s="4"/>
      <c r="F632" s="4"/>
      <c r="G632" s="4"/>
    </row>
    <row r="633" spans="3:7">
      <c r="C633" s="79"/>
      <c r="D633" s="4"/>
      <c r="E633" s="4"/>
      <c r="F633" s="4"/>
      <c r="G633" s="4"/>
    </row>
    <row r="634" spans="3:7">
      <c r="C634" s="79"/>
      <c r="D634" s="4"/>
      <c r="E634" s="4"/>
      <c r="F634" s="4"/>
      <c r="G634" s="4"/>
    </row>
    <row r="635" spans="3:7">
      <c r="C635" s="79"/>
      <c r="D635" s="4"/>
      <c r="E635" s="4"/>
      <c r="F635" s="4"/>
      <c r="G635" s="4"/>
    </row>
    <row r="636" spans="3:7">
      <c r="C636" s="79"/>
      <c r="D636" s="4"/>
      <c r="E636" s="4"/>
      <c r="F636" s="4"/>
      <c r="G636" s="4"/>
    </row>
    <row r="637" spans="3:7">
      <c r="C637" s="79"/>
      <c r="D637" s="4"/>
      <c r="E637" s="4"/>
      <c r="F637" s="4"/>
      <c r="G637" s="4"/>
    </row>
    <row r="638" spans="3:7">
      <c r="C638" s="79"/>
      <c r="D638" s="4"/>
      <c r="E638" s="4"/>
      <c r="F638" s="4"/>
      <c r="G638" s="4"/>
    </row>
    <row r="639" spans="3:7">
      <c r="C639" s="79"/>
      <c r="D639" s="4"/>
      <c r="E639" s="4"/>
      <c r="F639" s="4"/>
      <c r="G639" s="4"/>
    </row>
    <row r="640" spans="3:7">
      <c r="C640" s="79"/>
      <c r="D640" s="4"/>
      <c r="E640" s="4"/>
      <c r="F640" s="4"/>
      <c r="G640" s="4"/>
    </row>
    <row r="641" spans="3:7">
      <c r="C641" s="79"/>
      <c r="D641" s="4"/>
      <c r="E641" s="4"/>
      <c r="F641" s="4"/>
      <c r="G641" s="4"/>
    </row>
    <row r="642" spans="3:7">
      <c r="C642" s="79"/>
      <c r="D642" s="4"/>
      <c r="E642" s="4"/>
      <c r="F642" s="4"/>
      <c r="G642" s="4"/>
    </row>
    <row r="643" spans="3:7">
      <c r="C643" s="79"/>
      <c r="D643" s="4"/>
      <c r="E643" s="4"/>
      <c r="F643" s="4"/>
      <c r="G643" s="4"/>
    </row>
    <row r="644" spans="3:7">
      <c r="C644" s="79"/>
      <c r="D644" s="4"/>
      <c r="E644" s="4"/>
      <c r="F644" s="4"/>
      <c r="G644" s="4"/>
    </row>
    <row r="645" spans="3:7">
      <c r="C645" s="79"/>
      <c r="D645" s="4"/>
      <c r="E645" s="4"/>
      <c r="F645" s="4"/>
      <c r="G645" s="4"/>
    </row>
    <row r="646" spans="3:7">
      <c r="C646" s="79"/>
      <c r="D646" s="4"/>
      <c r="E646" s="4"/>
      <c r="F646" s="4"/>
      <c r="G646" s="4"/>
    </row>
    <row r="647" spans="3:7">
      <c r="C647" s="79"/>
      <c r="D647" s="4"/>
      <c r="E647" s="4"/>
      <c r="F647" s="4"/>
      <c r="G647" s="4"/>
    </row>
    <row r="648" spans="3:7">
      <c r="C648" s="79"/>
      <c r="D648" s="4"/>
      <c r="E648" s="4"/>
      <c r="F648" s="4"/>
      <c r="G648" s="4"/>
    </row>
    <row r="649" spans="3:7">
      <c r="C649" s="79"/>
      <c r="D649" s="4"/>
      <c r="E649" s="4"/>
      <c r="F649" s="4"/>
      <c r="G649" s="4"/>
    </row>
    <row r="650" spans="3:7">
      <c r="C650" s="79"/>
      <c r="D650" s="4"/>
      <c r="E650" s="4"/>
      <c r="F650" s="4"/>
      <c r="G650" s="4"/>
    </row>
    <row r="651" spans="3:7">
      <c r="C651" s="79"/>
      <c r="D651" s="4"/>
      <c r="E651" s="4"/>
      <c r="F651" s="4"/>
      <c r="G651" s="4"/>
    </row>
    <row r="652" spans="3:7">
      <c r="C652" s="79"/>
      <c r="D652" s="4"/>
      <c r="E652" s="4"/>
      <c r="F652" s="4"/>
      <c r="G652" s="4"/>
    </row>
    <row r="653" spans="3:7">
      <c r="C653" s="79"/>
      <c r="D653" s="4"/>
      <c r="E653" s="4"/>
      <c r="F653" s="4"/>
      <c r="G653" s="4"/>
    </row>
    <row r="654" spans="3:7">
      <c r="C654" s="79"/>
      <c r="D654" s="4"/>
      <c r="E654" s="4"/>
      <c r="F654" s="4"/>
      <c r="G654" s="4"/>
    </row>
    <row r="655" spans="3:7">
      <c r="C655" s="79"/>
      <c r="D655" s="4"/>
      <c r="E655" s="4"/>
      <c r="F655" s="4"/>
      <c r="G655" s="4"/>
    </row>
    <row r="656" spans="3:7">
      <c r="C656" s="79"/>
      <c r="D656" s="4"/>
      <c r="E656" s="4"/>
      <c r="F656" s="4"/>
      <c r="G656" s="4"/>
    </row>
    <row r="657" spans="3:7">
      <c r="C657" s="79"/>
      <c r="D657" s="4"/>
      <c r="E657" s="4"/>
      <c r="F657" s="4"/>
      <c r="G657" s="4"/>
    </row>
    <row r="658" spans="3:7">
      <c r="C658" s="79"/>
      <c r="D658" s="4"/>
      <c r="E658" s="4"/>
      <c r="F658" s="4"/>
      <c r="G658" s="4"/>
    </row>
    <row r="659" spans="3:7">
      <c r="C659" s="79"/>
      <c r="D659" s="4"/>
      <c r="E659" s="4"/>
      <c r="F659" s="4"/>
      <c r="G659" s="4"/>
    </row>
    <row r="660" spans="3:7">
      <c r="C660" s="79"/>
      <c r="D660" s="4"/>
      <c r="E660" s="4"/>
      <c r="F660" s="4"/>
      <c r="G660" s="4"/>
    </row>
    <row r="661" spans="3:7">
      <c r="C661" s="79"/>
      <c r="D661" s="4"/>
      <c r="E661" s="4"/>
      <c r="F661" s="4"/>
      <c r="G661" s="4"/>
    </row>
    <row r="662" spans="3:7">
      <c r="C662" s="79"/>
      <c r="D662" s="4"/>
      <c r="E662" s="4"/>
      <c r="F662" s="4"/>
      <c r="G662" s="4"/>
    </row>
    <row r="663" spans="3:7">
      <c r="C663" s="79"/>
      <c r="D663" s="4"/>
      <c r="E663" s="4"/>
      <c r="F663" s="4"/>
      <c r="G663" s="4"/>
    </row>
    <row r="664" spans="3:7">
      <c r="C664" s="79"/>
      <c r="D664" s="4"/>
      <c r="E664" s="4"/>
      <c r="F664" s="4"/>
      <c r="G664" s="4"/>
    </row>
    <row r="665" spans="3:7">
      <c r="C665" s="79"/>
      <c r="D665" s="4"/>
      <c r="E665" s="4"/>
      <c r="F665" s="4"/>
      <c r="G665" s="4"/>
    </row>
    <row r="666" spans="3:7">
      <c r="C666" s="79"/>
      <c r="D666" s="4"/>
      <c r="E666" s="4"/>
      <c r="F666" s="4"/>
      <c r="G666" s="4"/>
    </row>
    <row r="667" spans="3:7">
      <c r="C667" s="79"/>
      <c r="D667" s="4"/>
      <c r="E667" s="4"/>
      <c r="F667" s="4"/>
      <c r="G667" s="4"/>
    </row>
    <row r="668" spans="3:7">
      <c r="C668" s="79"/>
      <c r="D668" s="4"/>
      <c r="E668" s="4"/>
      <c r="F668" s="4"/>
      <c r="G668" s="4"/>
    </row>
    <row r="669" spans="3:7">
      <c r="C669" s="79"/>
      <c r="D669" s="4"/>
      <c r="E669" s="4"/>
      <c r="F669" s="4"/>
      <c r="G669" s="4"/>
    </row>
    <row r="670" spans="3:7">
      <c r="C670" s="79"/>
      <c r="D670" s="4"/>
      <c r="E670" s="4"/>
      <c r="F670" s="4"/>
      <c r="G670" s="4"/>
    </row>
    <row r="671" spans="3:7">
      <c r="C671" s="79"/>
      <c r="D671" s="4"/>
      <c r="E671" s="4"/>
      <c r="F671" s="4"/>
      <c r="G671" s="4"/>
    </row>
    <row r="672" spans="3:7">
      <c r="C672" s="79"/>
      <c r="D672" s="4"/>
      <c r="E672" s="4"/>
      <c r="F672" s="4"/>
      <c r="G672" s="4"/>
    </row>
    <row r="673" spans="3:7">
      <c r="C673" s="79"/>
      <c r="D673" s="4"/>
      <c r="E673" s="4"/>
      <c r="F673" s="4"/>
      <c r="G673" s="4"/>
    </row>
    <row r="674" spans="3:7">
      <c r="C674" s="79"/>
      <c r="D674" s="4"/>
      <c r="E674" s="4"/>
      <c r="F674" s="4"/>
      <c r="G674" s="4"/>
    </row>
    <row r="675" spans="3:7">
      <c r="C675" s="79"/>
      <c r="D675" s="4"/>
      <c r="E675" s="4"/>
      <c r="F675" s="4"/>
      <c r="G675" s="4"/>
    </row>
    <row r="676" spans="3:7">
      <c r="C676" s="79"/>
      <c r="D676" s="4"/>
      <c r="E676" s="4"/>
      <c r="F676" s="4"/>
      <c r="G676" s="4"/>
    </row>
    <row r="677" spans="3:7">
      <c r="C677" s="79"/>
      <c r="D677" s="4"/>
      <c r="E677" s="4"/>
      <c r="F677" s="4"/>
      <c r="G677" s="4"/>
    </row>
    <row r="678" spans="3:7">
      <c r="C678" s="79"/>
      <c r="D678" s="4"/>
      <c r="E678" s="4"/>
      <c r="F678" s="4"/>
      <c r="G678" s="4"/>
    </row>
    <row r="679" spans="3:7">
      <c r="C679" s="79"/>
      <c r="D679" s="4"/>
      <c r="E679" s="4"/>
      <c r="F679" s="4"/>
      <c r="G679" s="4"/>
    </row>
    <row r="680" spans="3:7">
      <c r="C680" s="79"/>
      <c r="D680" s="4"/>
      <c r="E680" s="4"/>
      <c r="F680" s="4"/>
      <c r="G680" s="4"/>
    </row>
    <row r="681" spans="3:7">
      <c r="C681" s="79"/>
      <c r="D681" s="4"/>
      <c r="E681" s="4"/>
      <c r="F681" s="4"/>
      <c r="G681" s="4"/>
    </row>
    <row r="682" spans="3:7">
      <c r="C682" s="79"/>
      <c r="D682" s="4"/>
      <c r="E682" s="4"/>
      <c r="F682" s="4"/>
      <c r="G682" s="4"/>
    </row>
    <row r="683" spans="3:7">
      <c r="C683" s="79"/>
      <c r="D683" s="4"/>
      <c r="E683" s="4"/>
      <c r="F683" s="4"/>
      <c r="G683" s="4"/>
    </row>
    <row r="684" spans="3:7">
      <c r="C684" s="79"/>
      <c r="D684" s="4"/>
      <c r="E684" s="4"/>
      <c r="F684" s="4"/>
      <c r="G684" s="4"/>
    </row>
    <row r="685" spans="3:7">
      <c r="C685" s="79"/>
      <c r="D685" s="4"/>
      <c r="E685" s="4"/>
      <c r="F685" s="4"/>
      <c r="G685" s="4"/>
    </row>
    <row r="686" spans="3:7">
      <c r="C686" s="79"/>
      <c r="D686" s="4"/>
      <c r="E686" s="4"/>
      <c r="F686" s="4"/>
      <c r="G686" s="4"/>
    </row>
    <row r="687" spans="3:7">
      <c r="C687" s="79"/>
      <c r="D687" s="4"/>
      <c r="E687" s="4"/>
      <c r="F687" s="4"/>
      <c r="G687" s="4"/>
    </row>
    <row r="688" spans="3:7">
      <c r="C688" s="79"/>
      <c r="D688" s="4"/>
      <c r="E688" s="4"/>
      <c r="F688" s="4"/>
      <c r="G688" s="4"/>
    </row>
    <row r="689" spans="3:7">
      <c r="C689" s="79"/>
      <c r="D689" s="4"/>
      <c r="E689" s="4"/>
      <c r="F689" s="4"/>
      <c r="G689" s="4"/>
    </row>
    <row r="690" spans="3:7">
      <c r="C690" s="79"/>
      <c r="D690" s="4"/>
      <c r="E690" s="4"/>
      <c r="F690" s="4"/>
      <c r="G690" s="4"/>
    </row>
    <row r="691" spans="3:7">
      <c r="C691" s="79"/>
      <c r="D691" s="4"/>
      <c r="E691" s="4"/>
      <c r="F691" s="4"/>
      <c r="G691" s="4"/>
    </row>
    <row r="692" spans="3:7">
      <c r="C692" s="79"/>
      <c r="D692" s="4"/>
      <c r="E692" s="4"/>
      <c r="F692" s="4"/>
      <c r="G692" s="4"/>
    </row>
    <row r="693" spans="3:7">
      <c r="C693" s="79"/>
      <c r="D693" s="4"/>
      <c r="E693" s="4"/>
      <c r="F693" s="4"/>
      <c r="G693" s="4"/>
    </row>
    <row r="694" spans="3:7">
      <c r="C694" s="79"/>
      <c r="D694" s="4"/>
      <c r="E694" s="4"/>
      <c r="F694" s="4"/>
      <c r="G694" s="4"/>
    </row>
    <row r="695" spans="3:7">
      <c r="C695" s="79"/>
      <c r="D695" s="4"/>
      <c r="E695" s="4"/>
      <c r="F695" s="4"/>
      <c r="G695" s="4"/>
    </row>
    <row r="696" spans="3:7">
      <c r="C696" s="79"/>
      <c r="D696" s="4"/>
      <c r="E696" s="4"/>
      <c r="F696" s="4"/>
      <c r="G696" s="4"/>
    </row>
    <row r="697" spans="3:7">
      <c r="C697" s="79"/>
      <c r="D697" s="4"/>
      <c r="E697" s="4"/>
      <c r="F697" s="4"/>
      <c r="G697" s="4"/>
    </row>
    <row r="698" spans="3:7">
      <c r="C698" s="79"/>
      <c r="D698" s="4"/>
      <c r="E698" s="4"/>
      <c r="F698" s="4"/>
      <c r="G698" s="4"/>
    </row>
    <row r="699" spans="3:7">
      <c r="C699" s="79"/>
      <c r="D699" s="4"/>
      <c r="E699" s="4"/>
      <c r="F699" s="4"/>
      <c r="G699" s="4"/>
    </row>
    <row r="700" spans="3:7">
      <c r="C700" s="79"/>
      <c r="D700" s="4"/>
      <c r="E700" s="4"/>
      <c r="F700" s="4"/>
      <c r="G700" s="4"/>
    </row>
    <row r="701" spans="3:7">
      <c r="C701" s="79"/>
      <c r="D701" s="4"/>
      <c r="E701" s="4"/>
      <c r="F701" s="4"/>
      <c r="G701" s="4"/>
    </row>
    <row r="702" spans="3:7">
      <c r="C702" s="79"/>
      <c r="D702" s="4"/>
      <c r="E702" s="4"/>
      <c r="F702" s="4"/>
      <c r="G702" s="4"/>
    </row>
    <row r="703" spans="3:7">
      <c r="C703" s="79"/>
      <c r="D703" s="4"/>
      <c r="E703" s="4"/>
      <c r="F703" s="4"/>
      <c r="G703" s="4"/>
    </row>
    <row r="704" spans="3:7">
      <c r="C704" s="79"/>
      <c r="D704" s="4"/>
      <c r="E704" s="4"/>
      <c r="F704" s="4"/>
      <c r="G704" s="4"/>
    </row>
    <row r="705" spans="3:7">
      <c r="C705" s="79"/>
      <c r="D705" s="4"/>
      <c r="E705" s="4"/>
      <c r="F705" s="4"/>
      <c r="G705" s="4"/>
    </row>
    <row r="706" spans="3:7">
      <c r="C706" s="79"/>
      <c r="D706" s="4"/>
      <c r="E706" s="4"/>
      <c r="F706" s="4"/>
      <c r="G706" s="4"/>
    </row>
    <row r="707" spans="3:7">
      <c r="C707" s="79"/>
      <c r="D707" s="4"/>
      <c r="E707" s="4"/>
      <c r="F707" s="4"/>
      <c r="G707" s="4"/>
    </row>
    <row r="708" spans="3:7">
      <c r="C708" s="79"/>
      <c r="D708" s="4"/>
      <c r="E708" s="4"/>
      <c r="F708" s="4"/>
      <c r="G708" s="4"/>
    </row>
    <row r="709" spans="3:7">
      <c r="C709" s="79"/>
      <c r="D709" s="4"/>
      <c r="E709" s="4"/>
      <c r="F709" s="4"/>
      <c r="G709" s="4"/>
    </row>
    <row r="710" spans="3:7">
      <c r="C710" s="79"/>
      <c r="D710" s="4"/>
      <c r="E710" s="4"/>
      <c r="F710" s="4"/>
      <c r="G710" s="4"/>
    </row>
    <row r="711" spans="3:7">
      <c r="C711" s="79"/>
      <c r="D711" s="4"/>
      <c r="E711" s="4"/>
      <c r="F711" s="4"/>
      <c r="G711" s="4"/>
    </row>
    <row r="712" spans="3:7">
      <c r="C712" s="79"/>
      <c r="D712" s="4"/>
      <c r="E712" s="4"/>
      <c r="F712" s="4"/>
      <c r="G712" s="4"/>
    </row>
    <row r="713" spans="3:7">
      <c r="C713" s="79"/>
      <c r="D713" s="4"/>
      <c r="E713" s="4"/>
      <c r="F713" s="4"/>
      <c r="G713" s="4"/>
    </row>
    <row r="714" spans="3:7">
      <c r="C714" s="79"/>
      <c r="D714" s="4"/>
      <c r="E714" s="4"/>
      <c r="F714" s="4"/>
      <c r="G714" s="4"/>
    </row>
    <row r="715" spans="3:7">
      <c r="C715" s="79"/>
      <c r="D715" s="4"/>
      <c r="E715" s="4"/>
      <c r="F715" s="4"/>
      <c r="G715" s="4"/>
    </row>
    <row r="716" spans="3:7">
      <c r="C716" s="79"/>
      <c r="D716" s="4"/>
      <c r="E716" s="4"/>
      <c r="F716" s="4"/>
      <c r="G716" s="4"/>
    </row>
    <row r="717" spans="3:7">
      <c r="C717" s="79"/>
      <c r="D717" s="4"/>
      <c r="E717" s="4"/>
      <c r="F717" s="4"/>
      <c r="G717" s="4"/>
    </row>
    <row r="718" spans="3:7">
      <c r="C718" s="79"/>
      <c r="D718" s="4"/>
      <c r="E718" s="4"/>
      <c r="F718" s="4"/>
      <c r="G718" s="4"/>
    </row>
    <row r="719" spans="3:7">
      <c r="C719" s="79"/>
      <c r="D719" s="4"/>
      <c r="E719" s="4"/>
      <c r="F719" s="4"/>
      <c r="G719" s="4"/>
    </row>
    <row r="720" spans="3:7">
      <c r="C720" s="79"/>
      <c r="D720" s="4"/>
      <c r="E720" s="4"/>
      <c r="F720" s="4"/>
      <c r="G720" s="4"/>
    </row>
    <row r="721" spans="3:7">
      <c r="C721" s="79"/>
      <c r="D721" s="4"/>
      <c r="E721" s="4"/>
      <c r="F721" s="4"/>
      <c r="G721" s="4"/>
    </row>
    <row r="722" spans="3:7">
      <c r="C722" s="79"/>
      <c r="D722" s="4"/>
      <c r="E722" s="4"/>
      <c r="F722" s="4"/>
      <c r="G722" s="4"/>
    </row>
    <row r="723" spans="3:7">
      <c r="C723" s="79"/>
      <c r="D723" s="4"/>
      <c r="E723" s="4"/>
      <c r="F723" s="4"/>
      <c r="G723" s="4"/>
    </row>
    <row r="724" spans="3:7">
      <c r="C724" s="79"/>
      <c r="D724" s="4"/>
      <c r="E724" s="4"/>
      <c r="F724" s="4"/>
      <c r="G724" s="4"/>
    </row>
    <row r="725" spans="3:7">
      <c r="C725" s="79"/>
      <c r="D725" s="4"/>
      <c r="E725" s="4"/>
      <c r="F725" s="4"/>
      <c r="G725" s="4"/>
    </row>
    <row r="726" spans="3:7">
      <c r="C726" s="79"/>
      <c r="D726" s="4"/>
      <c r="E726" s="4"/>
      <c r="F726" s="4"/>
      <c r="G726" s="4"/>
    </row>
    <row r="727" spans="3:7">
      <c r="C727" s="79"/>
      <c r="D727" s="4"/>
      <c r="E727" s="4"/>
      <c r="F727" s="4"/>
      <c r="G727" s="4"/>
    </row>
    <row r="728" spans="3:7">
      <c r="C728" s="79"/>
      <c r="D728" s="4"/>
      <c r="E728" s="4"/>
      <c r="F728" s="4"/>
      <c r="G728" s="4"/>
    </row>
    <row r="729" spans="3:7">
      <c r="C729" s="79"/>
      <c r="D729" s="4"/>
      <c r="E729" s="4"/>
      <c r="F729" s="4"/>
      <c r="G729" s="4"/>
    </row>
    <row r="730" spans="3:7">
      <c r="C730" s="79"/>
      <c r="D730" s="4"/>
      <c r="E730" s="4"/>
      <c r="F730" s="4"/>
      <c r="G730" s="4"/>
    </row>
    <row r="731" spans="3:7">
      <c r="C731" s="79"/>
      <c r="D731" s="4"/>
      <c r="E731" s="4"/>
      <c r="F731" s="4"/>
      <c r="G731" s="4"/>
    </row>
    <row r="732" spans="3:7">
      <c r="C732" s="79"/>
      <c r="D732" s="4"/>
      <c r="E732" s="4"/>
      <c r="F732" s="4"/>
      <c r="G732" s="4"/>
    </row>
    <row r="733" spans="3:7">
      <c r="C733" s="79"/>
      <c r="D733" s="4"/>
      <c r="E733" s="4"/>
      <c r="F733" s="4"/>
      <c r="G733" s="4"/>
    </row>
    <row r="734" spans="3:7">
      <c r="C734" s="79"/>
      <c r="D734" s="4"/>
      <c r="E734" s="4"/>
      <c r="F734" s="4"/>
      <c r="G734" s="4"/>
    </row>
    <row r="735" spans="3:7">
      <c r="C735" s="79"/>
      <c r="D735" s="4"/>
      <c r="E735" s="4"/>
      <c r="F735" s="4"/>
      <c r="G735" s="4"/>
    </row>
    <row r="736" spans="3:7">
      <c r="C736" s="79"/>
      <c r="D736" s="4"/>
      <c r="E736" s="4"/>
      <c r="F736" s="4"/>
      <c r="G736" s="4"/>
    </row>
    <row r="737" spans="3:7">
      <c r="C737" s="79"/>
      <c r="D737" s="4"/>
      <c r="E737" s="4"/>
      <c r="F737" s="4"/>
      <c r="G737" s="4"/>
    </row>
    <row r="738" spans="3:7">
      <c r="C738" s="79"/>
      <c r="D738" s="4"/>
      <c r="E738" s="4"/>
      <c r="F738" s="4"/>
      <c r="G738" s="4"/>
    </row>
    <row r="739" spans="3:7">
      <c r="C739" s="79"/>
      <c r="D739" s="4"/>
      <c r="E739" s="4"/>
      <c r="F739" s="4"/>
      <c r="G739" s="4"/>
    </row>
    <row r="740" spans="3:7">
      <c r="C740" s="79"/>
      <c r="D740" s="4"/>
      <c r="E740" s="4"/>
      <c r="F740" s="4"/>
      <c r="G740" s="4"/>
    </row>
    <row r="741" spans="3:7">
      <c r="C741" s="79"/>
      <c r="D741" s="4"/>
      <c r="E741" s="4"/>
      <c r="F741" s="4"/>
      <c r="G741" s="4"/>
    </row>
    <row r="742" spans="3:7">
      <c r="C742" s="79"/>
      <c r="D742" s="4"/>
      <c r="E742" s="4"/>
      <c r="F742" s="4"/>
      <c r="G742" s="4"/>
    </row>
    <row r="743" spans="3:7">
      <c r="C743" s="79"/>
      <c r="D743" s="4"/>
      <c r="E743" s="4"/>
      <c r="F743" s="4"/>
      <c r="G743" s="4"/>
    </row>
    <row r="744" spans="3:7">
      <c r="C744" s="79"/>
      <c r="D744" s="4"/>
      <c r="E744" s="4"/>
      <c r="F744" s="4"/>
      <c r="G744" s="4"/>
    </row>
    <row r="745" spans="3:7">
      <c r="C745" s="79"/>
      <c r="D745" s="4"/>
      <c r="E745" s="4"/>
      <c r="F745" s="4"/>
      <c r="G745" s="4"/>
    </row>
    <row r="746" spans="3:7">
      <c r="C746" s="79"/>
      <c r="D746" s="4"/>
      <c r="E746" s="4"/>
      <c r="F746" s="4"/>
      <c r="G746" s="4"/>
    </row>
    <row r="747" spans="3:7">
      <c r="C747" s="79"/>
      <c r="D747" s="4"/>
      <c r="E747" s="4"/>
      <c r="F747" s="4"/>
      <c r="G747" s="4"/>
    </row>
    <row r="748" spans="3:7">
      <c r="C748" s="79"/>
      <c r="D748" s="4"/>
      <c r="E748" s="4"/>
      <c r="F748" s="4"/>
      <c r="G748" s="4"/>
    </row>
    <row r="749" spans="3:7">
      <c r="C749" s="79"/>
      <c r="D749" s="4"/>
      <c r="E749" s="4"/>
      <c r="F749" s="4"/>
      <c r="G749" s="4"/>
    </row>
    <row r="750" spans="3:7">
      <c r="C750" s="79"/>
      <c r="D750" s="4"/>
      <c r="E750" s="4"/>
      <c r="F750" s="4"/>
      <c r="G750" s="4"/>
    </row>
    <row r="751" spans="3:7">
      <c r="C751" s="79"/>
      <c r="D751" s="4"/>
      <c r="E751" s="4"/>
      <c r="F751" s="4"/>
      <c r="G751" s="4"/>
    </row>
    <row r="752" spans="3:7">
      <c r="C752" s="79"/>
      <c r="D752" s="4"/>
      <c r="E752" s="4"/>
      <c r="F752" s="4"/>
      <c r="G752" s="4"/>
    </row>
    <row r="753" spans="3:7">
      <c r="C753" s="79"/>
      <c r="D753" s="4"/>
      <c r="E753" s="4"/>
      <c r="F753" s="4"/>
      <c r="G753" s="4"/>
    </row>
    <row r="754" spans="3:7">
      <c r="C754" s="79"/>
      <c r="D754" s="4"/>
      <c r="E754" s="4"/>
      <c r="F754" s="4"/>
      <c r="G754" s="4"/>
    </row>
    <row r="755" spans="3:7">
      <c r="C755" s="79"/>
      <c r="D755" s="4"/>
      <c r="E755" s="4"/>
      <c r="F755" s="4"/>
      <c r="G755" s="4"/>
    </row>
    <row r="756" spans="3:7">
      <c r="C756" s="79"/>
      <c r="D756" s="4"/>
      <c r="E756" s="4"/>
      <c r="F756" s="4"/>
      <c r="G756" s="4"/>
    </row>
    <row r="757" spans="3:7">
      <c r="C757" s="79"/>
      <c r="D757" s="4"/>
      <c r="E757" s="4"/>
      <c r="F757" s="4"/>
      <c r="G757" s="4"/>
    </row>
    <row r="758" spans="3:7">
      <c r="C758" s="79"/>
      <c r="D758" s="4"/>
      <c r="E758" s="4"/>
      <c r="F758" s="4"/>
      <c r="G758" s="4"/>
    </row>
    <row r="759" spans="3:7">
      <c r="C759" s="79"/>
      <c r="D759" s="4"/>
      <c r="E759" s="4"/>
      <c r="F759" s="4"/>
      <c r="G759" s="4"/>
    </row>
    <row r="760" spans="3:7">
      <c r="C760" s="79"/>
      <c r="D760" s="4"/>
      <c r="E760" s="4"/>
      <c r="F760" s="4"/>
      <c r="G760" s="4"/>
    </row>
    <row r="761" spans="3:7">
      <c r="C761" s="79"/>
      <c r="D761" s="4"/>
      <c r="E761" s="4"/>
      <c r="F761" s="4"/>
      <c r="G761" s="4"/>
    </row>
    <row r="762" spans="3:7">
      <c r="C762" s="79"/>
      <c r="D762" s="4"/>
      <c r="E762" s="4"/>
      <c r="F762" s="4"/>
      <c r="G762" s="4"/>
    </row>
    <row r="763" spans="3:7">
      <c r="C763" s="79"/>
      <c r="D763" s="4"/>
      <c r="E763" s="4"/>
      <c r="F763" s="4"/>
      <c r="G763" s="4"/>
    </row>
    <row r="764" spans="3:7">
      <c r="C764" s="79"/>
      <c r="D764" s="4"/>
      <c r="E764" s="4"/>
      <c r="F764" s="4"/>
      <c r="G764" s="4"/>
    </row>
    <row r="765" spans="3:7">
      <c r="C765" s="79"/>
      <c r="D765" s="4"/>
      <c r="E765" s="4"/>
      <c r="F765" s="4"/>
      <c r="G765" s="4"/>
    </row>
    <row r="766" spans="3:7">
      <c r="C766" s="79"/>
      <c r="D766" s="4"/>
      <c r="E766" s="4"/>
      <c r="F766" s="4"/>
      <c r="G766" s="4"/>
    </row>
    <row r="767" spans="3:7">
      <c r="C767" s="79"/>
      <c r="D767" s="4"/>
      <c r="E767" s="4"/>
      <c r="F767" s="4"/>
      <c r="G767" s="4"/>
    </row>
    <row r="768" spans="3:7">
      <c r="C768" s="79"/>
      <c r="D768" s="4"/>
      <c r="E768" s="4"/>
      <c r="F768" s="4"/>
      <c r="G768" s="4"/>
    </row>
    <row r="769" spans="3:7">
      <c r="C769" s="79"/>
      <c r="D769" s="4"/>
      <c r="E769" s="4"/>
      <c r="F769" s="4"/>
      <c r="G769" s="4"/>
    </row>
    <row r="770" spans="3:7">
      <c r="C770" s="79"/>
      <c r="D770" s="4"/>
      <c r="E770" s="4"/>
      <c r="F770" s="4"/>
      <c r="G770" s="4"/>
    </row>
    <row r="771" spans="3:7">
      <c r="C771" s="79"/>
      <c r="D771" s="4"/>
      <c r="E771" s="4"/>
      <c r="F771" s="4"/>
      <c r="G771" s="4"/>
    </row>
    <row r="772" spans="3:7">
      <c r="C772" s="79"/>
      <c r="D772" s="4"/>
      <c r="E772" s="4"/>
      <c r="F772" s="4"/>
      <c r="G772" s="4"/>
    </row>
    <row r="773" spans="3:7">
      <c r="C773" s="79"/>
      <c r="D773" s="4"/>
      <c r="E773" s="4"/>
      <c r="F773" s="4"/>
      <c r="G773" s="4"/>
    </row>
    <row r="774" spans="3:7">
      <c r="C774" s="79"/>
      <c r="D774" s="4"/>
      <c r="E774" s="4"/>
      <c r="F774" s="4"/>
      <c r="G774" s="4"/>
    </row>
    <row r="775" spans="3:7">
      <c r="C775" s="79"/>
      <c r="D775" s="4"/>
      <c r="E775" s="4"/>
      <c r="F775" s="4"/>
      <c r="G775" s="4"/>
    </row>
    <row r="776" spans="3:7">
      <c r="C776" s="79"/>
      <c r="D776" s="4"/>
      <c r="E776" s="4"/>
      <c r="F776" s="4"/>
      <c r="G776" s="4"/>
    </row>
    <row r="777" spans="3:7">
      <c r="C777" s="79"/>
      <c r="D777" s="4"/>
      <c r="E777" s="4"/>
      <c r="F777" s="4"/>
      <c r="G777" s="4"/>
    </row>
    <row r="778" spans="3:7">
      <c r="C778" s="79"/>
      <c r="D778" s="4"/>
      <c r="E778" s="4"/>
      <c r="F778" s="4"/>
      <c r="G778" s="4"/>
    </row>
    <row r="779" spans="3:7">
      <c r="C779" s="79"/>
      <c r="D779" s="4"/>
      <c r="E779" s="4"/>
      <c r="F779" s="4"/>
      <c r="G779" s="4"/>
    </row>
    <row r="780" spans="3:7">
      <c r="C780" s="79"/>
      <c r="D780" s="4"/>
      <c r="E780" s="4"/>
      <c r="F780" s="4"/>
      <c r="G780" s="4"/>
    </row>
    <row r="781" spans="3:7">
      <c r="C781" s="79"/>
      <c r="D781" s="4"/>
      <c r="E781" s="4"/>
      <c r="F781" s="4"/>
      <c r="G781" s="4"/>
    </row>
    <row r="782" spans="3:7">
      <c r="C782" s="79"/>
      <c r="D782" s="4"/>
      <c r="E782" s="4"/>
      <c r="F782" s="4"/>
      <c r="G782" s="4"/>
    </row>
    <row r="783" spans="3:7">
      <c r="C783" s="79"/>
      <c r="D783" s="4"/>
      <c r="E783" s="4"/>
      <c r="F783" s="4"/>
      <c r="G783" s="4"/>
    </row>
    <row r="784" spans="3:7">
      <c r="C784" s="79"/>
      <c r="D784" s="4"/>
      <c r="E784" s="4"/>
      <c r="F784" s="4"/>
      <c r="G784" s="4"/>
    </row>
    <row r="785" spans="3:7">
      <c r="C785" s="79"/>
      <c r="D785" s="4"/>
      <c r="E785" s="4"/>
      <c r="F785" s="4"/>
      <c r="G785" s="4"/>
    </row>
    <row r="786" spans="3:7">
      <c r="C786" s="79"/>
      <c r="D786" s="4"/>
      <c r="E786" s="4"/>
      <c r="F786" s="4"/>
      <c r="G786" s="4"/>
    </row>
    <row r="787" spans="3:7">
      <c r="C787" s="79"/>
      <c r="D787" s="4"/>
      <c r="E787" s="4"/>
      <c r="F787" s="4"/>
      <c r="G787" s="4"/>
    </row>
    <row r="788" spans="3:7">
      <c r="C788" s="79"/>
      <c r="D788" s="4"/>
      <c r="E788" s="4"/>
      <c r="F788" s="4"/>
      <c r="G788" s="4"/>
    </row>
    <row r="789" spans="3:7">
      <c r="C789" s="79"/>
      <c r="D789" s="4"/>
      <c r="E789" s="4"/>
      <c r="F789" s="4"/>
      <c r="G789" s="4"/>
    </row>
    <row r="790" spans="3:7">
      <c r="C790" s="79"/>
      <c r="D790" s="4"/>
      <c r="E790" s="4"/>
      <c r="F790" s="4"/>
      <c r="G790" s="4"/>
    </row>
    <row r="791" spans="3:7">
      <c r="C791" s="79"/>
      <c r="D791" s="4"/>
      <c r="E791" s="4"/>
      <c r="F791" s="4"/>
      <c r="G791" s="4"/>
    </row>
    <row r="792" spans="3:7">
      <c r="C792" s="79"/>
      <c r="D792" s="4"/>
      <c r="E792" s="4"/>
      <c r="F792" s="4"/>
      <c r="G792" s="4"/>
    </row>
    <row r="793" spans="3:7">
      <c r="C793" s="79"/>
      <c r="D793" s="4"/>
      <c r="E793" s="4"/>
      <c r="F793" s="4"/>
      <c r="G793" s="4"/>
    </row>
    <row r="794" spans="3:7">
      <c r="C794" s="79"/>
      <c r="D794" s="4"/>
      <c r="E794" s="4"/>
      <c r="F794" s="4"/>
      <c r="G794" s="4"/>
    </row>
    <row r="795" spans="3:7">
      <c r="C795" s="79"/>
      <c r="D795" s="4"/>
      <c r="E795" s="4"/>
      <c r="F795" s="4"/>
      <c r="G795" s="4"/>
    </row>
    <row r="796" spans="3:7">
      <c r="C796" s="79"/>
      <c r="D796" s="4"/>
      <c r="E796" s="4"/>
      <c r="F796" s="4"/>
      <c r="G796" s="4"/>
    </row>
    <row r="797" spans="3:7">
      <c r="C797" s="79"/>
      <c r="D797" s="4"/>
      <c r="E797" s="4"/>
      <c r="F797" s="4"/>
      <c r="G797" s="4"/>
    </row>
    <row r="798" spans="3:7">
      <c r="C798" s="79"/>
      <c r="D798" s="4"/>
      <c r="E798" s="4"/>
      <c r="F798" s="4"/>
      <c r="G798" s="4"/>
    </row>
    <row r="799" spans="3:7">
      <c r="C799" s="79"/>
      <c r="D799" s="4"/>
      <c r="E799" s="4"/>
      <c r="F799" s="4"/>
      <c r="G799" s="4"/>
    </row>
    <row r="800" spans="3:7">
      <c r="C800" s="79"/>
      <c r="D800" s="4"/>
      <c r="E800" s="4"/>
      <c r="F800" s="4"/>
      <c r="G800" s="4"/>
    </row>
    <row r="801" spans="3:7">
      <c r="C801" s="79"/>
      <c r="D801" s="4"/>
      <c r="E801" s="4"/>
      <c r="F801" s="4"/>
      <c r="G801" s="4"/>
    </row>
    <row r="802" spans="3:7">
      <c r="C802" s="79"/>
      <c r="D802" s="4"/>
      <c r="E802" s="4"/>
      <c r="F802" s="4"/>
      <c r="G802" s="4"/>
    </row>
    <row r="803" spans="3:7">
      <c r="C803" s="79"/>
      <c r="D803" s="4"/>
      <c r="E803" s="4"/>
      <c r="F803" s="4"/>
      <c r="G803" s="4"/>
    </row>
    <row r="804" spans="3:7">
      <c r="C804" s="79"/>
      <c r="D804" s="4"/>
      <c r="E804" s="4"/>
      <c r="F804" s="4"/>
      <c r="G804" s="4"/>
    </row>
    <row r="805" spans="3:7">
      <c r="C805" s="79"/>
      <c r="D805" s="4"/>
      <c r="E805" s="4"/>
      <c r="F805" s="4"/>
      <c r="G805" s="4"/>
    </row>
    <row r="806" spans="3:7">
      <c r="C806" s="79"/>
      <c r="D806" s="4"/>
      <c r="E806" s="4"/>
      <c r="F806" s="4"/>
      <c r="G806" s="4"/>
    </row>
    <row r="807" spans="3:7">
      <c r="C807" s="79"/>
      <c r="D807" s="4"/>
      <c r="E807" s="4"/>
      <c r="F807" s="4"/>
      <c r="G807" s="4"/>
    </row>
    <row r="808" spans="3:7">
      <c r="C808" s="79"/>
      <c r="D808" s="4"/>
      <c r="E808" s="4"/>
      <c r="F808" s="4"/>
      <c r="G808" s="4"/>
    </row>
    <row r="809" spans="3:7">
      <c r="C809" s="79"/>
      <c r="D809" s="4"/>
      <c r="E809" s="4"/>
      <c r="F809" s="4"/>
      <c r="G809" s="4"/>
    </row>
    <row r="810" spans="3:7">
      <c r="C810" s="79"/>
      <c r="D810" s="4"/>
      <c r="E810" s="4"/>
      <c r="F810" s="4"/>
      <c r="G810" s="4"/>
    </row>
    <row r="811" spans="3:7">
      <c r="C811" s="79"/>
      <c r="D811" s="4"/>
      <c r="E811" s="4"/>
      <c r="F811" s="4"/>
      <c r="G811" s="4"/>
    </row>
    <row r="812" spans="3:7">
      <c r="C812" s="79"/>
      <c r="D812" s="4"/>
      <c r="E812" s="4"/>
      <c r="F812" s="4"/>
      <c r="G812" s="4"/>
    </row>
    <row r="813" spans="3:7">
      <c r="C813" s="79"/>
      <c r="D813" s="4"/>
      <c r="E813" s="4"/>
      <c r="F813" s="4"/>
      <c r="G813" s="4"/>
    </row>
    <row r="814" spans="3:7">
      <c r="C814" s="79"/>
      <c r="D814" s="4"/>
      <c r="E814" s="4"/>
      <c r="F814" s="4"/>
      <c r="G814" s="4"/>
    </row>
    <row r="815" spans="3:7">
      <c r="C815" s="79"/>
      <c r="D815" s="4"/>
      <c r="E815" s="4"/>
      <c r="F815" s="4"/>
      <c r="G815" s="4"/>
    </row>
    <row r="816" spans="3:7">
      <c r="C816" s="79"/>
      <c r="D816" s="4"/>
      <c r="E816" s="4"/>
      <c r="F816" s="4"/>
      <c r="G816" s="4"/>
    </row>
    <row r="817" spans="3:7">
      <c r="C817" s="79"/>
      <c r="D817" s="4"/>
      <c r="E817" s="4"/>
      <c r="F817" s="4"/>
      <c r="G817" s="4"/>
    </row>
    <row r="818" spans="3:7">
      <c r="C818" s="79"/>
      <c r="D818" s="4"/>
      <c r="E818" s="4"/>
      <c r="F818" s="4"/>
      <c r="G818" s="4"/>
    </row>
    <row r="819" spans="3:7">
      <c r="C819" s="79"/>
      <c r="D819" s="4"/>
      <c r="E819" s="4"/>
      <c r="F819" s="4"/>
      <c r="G819" s="4"/>
    </row>
    <row r="820" spans="3:7">
      <c r="C820" s="79"/>
      <c r="D820" s="4"/>
      <c r="E820" s="4"/>
      <c r="F820" s="4"/>
      <c r="G820" s="4"/>
    </row>
    <row r="821" spans="3:7">
      <c r="C821" s="79"/>
      <c r="D821" s="4"/>
      <c r="E821" s="4"/>
      <c r="F821" s="4"/>
      <c r="G821" s="4"/>
    </row>
    <row r="822" spans="3:7">
      <c r="C822" s="79"/>
      <c r="D822" s="4"/>
      <c r="E822" s="4"/>
      <c r="F822" s="4"/>
      <c r="G822" s="4"/>
    </row>
    <row r="823" spans="3:7">
      <c r="C823" s="79"/>
      <c r="D823" s="4"/>
      <c r="E823" s="4"/>
      <c r="F823" s="4"/>
      <c r="G823" s="4"/>
    </row>
    <row r="824" spans="3:7">
      <c r="C824" s="79"/>
      <c r="D824" s="4"/>
      <c r="E824" s="4"/>
      <c r="F824" s="4"/>
      <c r="G824" s="4"/>
    </row>
    <row r="825" spans="3:7">
      <c r="C825" s="79"/>
      <c r="D825" s="4"/>
      <c r="E825" s="4"/>
      <c r="F825" s="4"/>
      <c r="G825" s="4"/>
    </row>
    <row r="826" spans="3:7">
      <c r="C826" s="79"/>
      <c r="D826" s="4"/>
      <c r="E826" s="4"/>
      <c r="F826" s="4"/>
      <c r="G826" s="4"/>
    </row>
    <row r="827" spans="3:7">
      <c r="C827" s="79"/>
      <c r="D827" s="4"/>
      <c r="E827" s="4"/>
      <c r="F827" s="4"/>
      <c r="G827" s="4"/>
    </row>
    <row r="828" spans="3:7">
      <c r="C828" s="79"/>
      <c r="D828" s="4"/>
      <c r="E828" s="4"/>
      <c r="F828" s="4"/>
      <c r="G828" s="4"/>
    </row>
    <row r="829" spans="3:7">
      <c r="C829" s="79"/>
      <c r="D829" s="4"/>
      <c r="E829" s="4"/>
      <c r="F829" s="4"/>
      <c r="G829" s="4"/>
    </row>
    <row r="830" spans="3:7">
      <c r="C830" s="79"/>
      <c r="D830" s="4"/>
      <c r="E830" s="4"/>
      <c r="F830" s="4"/>
      <c r="G830" s="4"/>
    </row>
    <row r="831" spans="3:7">
      <c r="C831" s="79"/>
      <c r="D831" s="4"/>
      <c r="E831" s="4"/>
      <c r="F831" s="4"/>
      <c r="G831" s="4"/>
    </row>
    <row r="832" spans="3:7">
      <c r="C832" s="79"/>
      <c r="D832" s="4"/>
      <c r="E832" s="4"/>
      <c r="F832" s="4"/>
      <c r="G832" s="4"/>
    </row>
    <row r="833" spans="3:7">
      <c r="C833" s="79"/>
      <c r="D833" s="4"/>
      <c r="E833" s="4"/>
      <c r="F833" s="4"/>
      <c r="G833" s="4"/>
    </row>
    <row r="834" spans="3:7">
      <c r="C834" s="79"/>
      <c r="D834" s="4"/>
      <c r="E834" s="4"/>
      <c r="F834" s="4"/>
      <c r="G834" s="4"/>
    </row>
    <row r="835" spans="3:7">
      <c r="C835" s="79"/>
      <c r="D835" s="4"/>
      <c r="E835" s="4"/>
      <c r="F835" s="4"/>
      <c r="G835" s="4"/>
    </row>
    <row r="836" spans="3:7">
      <c r="C836" s="79"/>
      <c r="D836" s="4"/>
      <c r="E836" s="4"/>
      <c r="F836" s="4"/>
      <c r="G836" s="4"/>
    </row>
    <row r="837" spans="3:7">
      <c r="C837" s="79"/>
      <c r="D837" s="4"/>
      <c r="E837" s="4"/>
      <c r="F837" s="4"/>
      <c r="G837" s="4"/>
    </row>
    <row r="838" spans="3:7">
      <c r="C838" s="79"/>
      <c r="D838" s="4"/>
      <c r="E838" s="4"/>
      <c r="F838" s="4"/>
      <c r="G838" s="4"/>
    </row>
    <row r="839" spans="3:7">
      <c r="C839" s="79"/>
      <c r="D839" s="4"/>
      <c r="E839" s="4"/>
      <c r="F839" s="4"/>
      <c r="G839" s="4"/>
    </row>
    <row r="840" spans="3:7">
      <c r="C840" s="79"/>
      <c r="D840" s="4"/>
      <c r="E840" s="4"/>
      <c r="F840" s="4"/>
      <c r="G840" s="4"/>
    </row>
    <row r="841" spans="3:7">
      <c r="C841" s="79"/>
      <c r="D841" s="4"/>
      <c r="E841" s="4"/>
      <c r="F841" s="4"/>
      <c r="G841" s="4"/>
    </row>
    <row r="842" spans="3:7">
      <c r="C842" s="79"/>
      <c r="D842" s="4"/>
      <c r="E842" s="4"/>
      <c r="F842" s="4"/>
      <c r="G842" s="4"/>
    </row>
    <row r="843" spans="3:7">
      <c r="C843" s="79"/>
      <c r="D843" s="4"/>
      <c r="E843" s="4"/>
      <c r="F843" s="4"/>
      <c r="G843" s="4"/>
    </row>
    <row r="844" spans="3:7">
      <c r="C844" s="79"/>
      <c r="D844" s="4"/>
      <c r="E844" s="4"/>
      <c r="F844" s="4"/>
      <c r="G844" s="4"/>
    </row>
    <row r="845" spans="3:7">
      <c r="C845" s="79"/>
      <c r="D845" s="4"/>
      <c r="E845" s="4"/>
      <c r="F845" s="4"/>
      <c r="G845" s="4"/>
    </row>
    <row r="846" spans="3:7">
      <c r="C846" s="79"/>
      <c r="D846" s="4"/>
      <c r="E846" s="4"/>
      <c r="F846" s="4"/>
      <c r="G846" s="4"/>
    </row>
    <row r="847" spans="3:7">
      <c r="C847" s="79"/>
      <c r="D847" s="4"/>
      <c r="E847" s="4"/>
      <c r="F847" s="4"/>
      <c r="G847" s="4"/>
    </row>
    <row r="848" spans="3:7">
      <c r="C848" s="79"/>
      <c r="D848" s="4"/>
      <c r="E848" s="4"/>
      <c r="F848" s="4"/>
      <c r="G848" s="4"/>
    </row>
    <row r="849" spans="3:7">
      <c r="C849" s="79"/>
      <c r="D849" s="4"/>
      <c r="E849" s="4"/>
      <c r="F849" s="4"/>
      <c r="G849" s="4"/>
    </row>
    <row r="850" spans="3:7">
      <c r="C850" s="79"/>
      <c r="D850" s="4"/>
      <c r="E850" s="4"/>
      <c r="F850" s="4"/>
      <c r="G850" s="4"/>
    </row>
    <row r="851" spans="3:7">
      <c r="C851" s="79"/>
      <c r="D851" s="4"/>
      <c r="E851" s="4"/>
      <c r="F851" s="4"/>
      <c r="G851" s="4"/>
    </row>
    <row r="852" spans="3:7">
      <c r="C852" s="79"/>
      <c r="D852" s="4"/>
      <c r="E852" s="4"/>
      <c r="F852" s="4"/>
      <c r="G852" s="4"/>
    </row>
    <row r="853" spans="3:7">
      <c r="C853" s="79"/>
      <c r="D853" s="4"/>
      <c r="E853" s="4"/>
      <c r="F853" s="4"/>
      <c r="G853" s="4"/>
    </row>
    <row r="854" spans="3:7">
      <c r="C854" s="79"/>
      <c r="D854" s="4"/>
      <c r="E854" s="4"/>
      <c r="F854" s="4"/>
      <c r="G854" s="4"/>
    </row>
    <row r="855" spans="3:7">
      <c r="C855" s="79"/>
      <c r="D855" s="4"/>
      <c r="E855" s="4"/>
      <c r="F855" s="4"/>
      <c r="G855" s="4"/>
    </row>
    <row r="856" spans="3:7">
      <c r="C856" s="79"/>
      <c r="D856" s="4"/>
      <c r="E856" s="4"/>
      <c r="F856" s="4"/>
      <c r="G856" s="4"/>
    </row>
    <row r="857" spans="3:7">
      <c r="C857" s="79"/>
      <c r="D857" s="4"/>
      <c r="E857" s="4"/>
      <c r="F857" s="4"/>
      <c r="G857" s="4"/>
    </row>
    <row r="858" spans="3:7">
      <c r="C858" s="79"/>
      <c r="D858" s="4"/>
      <c r="E858" s="4"/>
      <c r="F858" s="4"/>
      <c r="G858" s="4"/>
    </row>
    <row r="859" spans="3:7">
      <c r="C859" s="79"/>
      <c r="D859" s="4"/>
      <c r="E859" s="4"/>
      <c r="F859" s="4"/>
      <c r="G859" s="4"/>
    </row>
    <row r="860" spans="3:7">
      <c r="C860" s="79"/>
      <c r="D860" s="4"/>
      <c r="E860" s="4"/>
      <c r="F860" s="4"/>
      <c r="G860" s="4"/>
    </row>
    <row r="861" spans="3:7">
      <c r="C861" s="79"/>
      <c r="D861" s="4"/>
      <c r="E861" s="4"/>
      <c r="F861" s="4"/>
      <c r="G861" s="4"/>
    </row>
    <row r="862" spans="3:7">
      <c r="C862" s="79"/>
      <c r="D862" s="4"/>
      <c r="E862" s="4"/>
      <c r="F862" s="4"/>
      <c r="G862" s="4"/>
    </row>
    <row r="863" spans="3:7">
      <c r="C863" s="79"/>
      <c r="D863" s="4"/>
      <c r="E863" s="4"/>
      <c r="F863" s="4"/>
      <c r="G863" s="4"/>
    </row>
    <row r="864" spans="3:7">
      <c r="C864" s="79"/>
      <c r="D864" s="4"/>
      <c r="E864" s="4"/>
      <c r="F864" s="4"/>
      <c r="G864" s="4"/>
    </row>
    <row r="865" spans="3:7">
      <c r="C865" s="79"/>
      <c r="D865" s="4"/>
      <c r="E865" s="4"/>
      <c r="F865" s="4"/>
      <c r="G865" s="4"/>
    </row>
    <row r="866" spans="3:7">
      <c r="C866" s="79"/>
      <c r="D866" s="4"/>
      <c r="E866" s="4"/>
      <c r="F866" s="4"/>
      <c r="G866" s="4"/>
    </row>
    <row r="867" spans="3:7">
      <c r="C867" s="79"/>
      <c r="D867" s="4"/>
      <c r="E867" s="4"/>
      <c r="F867" s="4"/>
      <c r="G867" s="4"/>
    </row>
    <row r="868" spans="3:7">
      <c r="C868" s="79"/>
      <c r="D868" s="4"/>
      <c r="E868" s="4"/>
      <c r="F868" s="4"/>
      <c r="G868" s="4"/>
    </row>
    <row r="869" spans="3:7">
      <c r="C869" s="79"/>
      <c r="D869" s="4"/>
      <c r="E869" s="4"/>
      <c r="F869" s="4"/>
      <c r="G869" s="4"/>
    </row>
    <row r="870" spans="3:7">
      <c r="C870" s="79"/>
      <c r="D870" s="4"/>
      <c r="E870" s="4"/>
      <c r="F870" s="4"/>
      <c r="G870" s="4"/>
    </row>
    <row r="871" spans="3:7">
      <c r="C871" s="79"/>
      <c r="D871" s="4"/>
      <c r="E871" s="4"/>
      <c r="F871" s="4"/>
      <c r="G871" s="4"/>
    </row>
    <row r="872" spans="3:7">
      <c r="C872" s="79"/>
      <c r="D872" s="4"/>
      <c r="E872" s="4"/>
      <c r="F872" s="4"/>
      <c r="G872" s="4"/>
    </row>
    <row r="873" spans="3:7">
      <c r="C873" s="79"/>
      <c r="D873" s="4"/>
      <c r="E873" s="4"/>
      <c r="F873" s="4"/>
      <c r="G873" s="4"/>
    </row>
    <row r="874" spans="3:7">
      <c r="C874" s="79"/>
      <c r="D874" s="4"/>
      <c r="E874" s="4"/>
      <c r="F874" s="4"/>
      <c r="G874" s="4"/>
    </row>
    <row r="875" spans="3:7">
      <c r="C875" s="79"/>
      <c r="D875" s="4"/>
      <c r="E875" s="4"/>
      <c r="F875" s="4"/>
      <c r="G875" s="4"/>
    </row>
    <row r="876" spans="3:7">
      <c r="C876" s="79"/>
      <c r="D876" s="4"/>
      <c r="E876" s="4"/>
      <c r="F876" s="4"/>
      <c r="G876" s="4"/>
    </row>
    <row r="877" spans="3:7">
      <c r="C877" s="79"/>
      <c r="D877" s="4"/>
      <c r="E877" s="4"/>
      <c r="F877" s="4"/>
      <c r="G877" s="4"/>
    </row>
    <row r="878" spans="3:7">
      <c r="C878" s="79"/>
      <c r="D878" s="4"/>
      <c r="E878" s="4"/>
      <c r="F878" s="4"/>
      <c r="G878" s="4"/>
    </row>
    <row r="879" spans="3:7">
      <c r="C879" s="79"/>
      <c r="D879" s="4"/>
      <c r="E879" s="4"/>
      <c r="F879" s="4"/>
      <c r="G879" s="4"/>
    </row>
    <row r="880" spans="3:7">
      <c r="C880" s="79"/>
      <c r="D880" s="4"/>
      <c r="E880" s="4"/>
      <c r="F880" s="4"/>
      <c r="G880" s="4"/>
    </row>
    <row r="881" spans="3:7">
      <c r="C881" s="79"/>
      <c r="D881" s="4"/>
      <c r="E881" s="4"/>
      <c r="F881" s="4"/>
      <c r="G881" s="4"/>
    </row>
    <row r="882" spans="3:7">
      <c r="C882" s="79"/>
      <c r="D882" s="4"/>
      <c r="E882" s="4"/>
      <c r="F882" s="4"/>
      <c r="G882" s="4"/>
    </row>
    <row r="883" spans="3:7">
      <c r="C883" s="79"/>
      <c r="D883" s="4"/>
      <c r="E883" s="4"/>
      <c r="F883" s="4"/>
      <c r="G883" s="4"/>
    </row>
    <row r="884" spans="3:7">
      <c r="C884" s="79"/>
      <c r="D884" s="4"/>
      <c r="E884" s="4"/>
      <c r="F884" s="4"/>
      <c r="G884" s="4"/>
    </row>
    <row r="885" spans="3:7">
      <c r="C885" s="79"/>
      <c r="D885" s="4"/>
      <c r="E885" s="4"/>
      <c r="F885" s="4"/>
      <c r="G885" s="4"/>
    </row>
    <row r="886" spans="3:7">
      <c r="C886" s="79"/>
      <c r="D886" s="4"/>
      <c r="E886" s="4"/>
      <c r="F886" s="4"/>
      <c r="G886" s="4"/>
    </row>
    <row r="887" spans="3:7">
      <c r="C887" s="79"/>
      <c r="D887" s="4"/>
      <c r="E887" s="4"/>
      <c r="F887" s="4"/>
      <c r="G887" s="4"/>
    </row>
    <row r="888" spans="3:7">
      <c r="C888" s="79"/>
      <c r="D888" s="4"/>
      <c r="E888" s="4"/>
      <c r="F888" s="4"/>
      <c r="G888" s="4"/>
    </row>
    <row r="889" spans="3:7">
      <c r="C889" s="79"/>
      <c r="D889" s="4"/>
      <c r="E889" s="4"/>
      <c r="F889" s="4"/>
      <c r="G889" s="4"/>
    </row>
    <row r="890" spans="3:7">
      <c r="C890" s="79"/>
      <c r="D890" s="4"/>
      <c r="E890" s="4"/>
      <c r="F890" s="4"/>
      <c r="G890" s="4"/>
    </row>
    <row r="891" spans="3:7">
      <c r="C891" s="79"/>
      <c r="D891" s="4"/>
      <c r="E891" s="4"/>
      <c r="F891" s="4"/>
      <c r="G891" s="4"/>
    </row>
    <row r="892" spans="3:7">
      <c r="C892" s="79"/>
      <c r="D892" s="4"/>
      <c r="E892" s="4"/>
      <c r="F892" s="4"/>
      <c r="G892" s="4"/>
    </row>
    <row r="893" spans="3:7">
      <c r="C893" s="79"/>
      <c r="D893" s="4"/>
      <c r="E893" s="4"/>
      <c r="F893" s="4"/>
      <c r="G893" s="4"/>
    </row>
    <row r="894" spans="3:7">
      <c r="C894" s="79"/>
      <c r="D894" s="4"/>
      <c r="E894" s="4"/>
      <c r="F894" s="4"/>
      <c r="G894" s="4"/>
    </row>
    <row r="895" spans="3:7">
      <c r="C895" s="79"/>
      <c r="D895" s="4"/>
      <c r="E895" s="4"/>
      <c r="F895" s="4"/>
      <c r="G895" s="4"/>
    </row>
    <row r="896" spans="3:7">
      <c r="C896" s="79"/>
      <c r="D896" s="4"/>
      <c r="E896" s="4"/>
      <c r="F896" s="4"/>
      <c r="G896" s="4"/>
    </row>
    <row r="897" spans="3:7">
      <c r="C897" s="79"/>
      <c r="D897" s="4"/>
      <c r="E897" s="4"/>
      <c r="F897" s="4"/>
      <c r="G897" s="4"/>
    </row>
    <row r="898" spans="3:7">
      <c r="C898" s="79"/>
      <c r="D898" s="4"/>
      <c r="E898" s="4"/>
      <c r="F898" s="4"/>
      <c r="G898" s="4"/>
    </row>
    <row r="899" spans="3:7">
      <c r="C899" s="79"/>
      <c r="D899" s="4"/>
      <c r="E899" s="4"/>
      <c r="F899" s="4"/>
      <c r="G899" s="4"/>
    </row>
    <row r="900" spans="3:7">
      <c r="C900" s="79"/>
      <c r="D900" s="4"/>
      <c r="E900" s="4"/>
      <c r="F900" s="4"/>
      <c r="G900" s="4"/>
    </row>
    <row r="901" spans="3:7">
      <c r="C901" s="79"/>
      <c r="D901" s="4"/>
      <c r="E901" s="4"/>
      <c r="F901" s="4"/>
      <c r="G901" s="4"/>
    </row>
    <row r="902" spans="3:7">
      <c r="C902" s="79"/>
      <c r="D902" s="4"/>
      <c r="E902" s="4"/>
      <c r="F902" s="4"/>
      <c r="G902" s="4"/>
    </row>
    <row r="903" spans="3:7">
      <c r="C903" s="79"/>
      <c r="D903" s="4"/>
      <c r="E903" s="4"/>
      <c r="F903" s="4"/>
      <c r="G903" s="4"/>
    </row>
    <row r="904" spans="3:7">
      <c r="C904" s="79"/>
      <c r="D904" s="4"/>
      <c r="E904" s="4"/>
      <c r="F904" s="4"/>
      <c r="G904" s="4"/>
    </row>
    <row r="905" spans="3:7">
      <c r="C905" s="79"/>
      <c r="D905" s="4"/>
      <c r="E905" s="4"/>
      <c r="F905" s="4"/>
      <c r="G905" s="4"/>
    </row>
    <row r="906" spans="3:7">
      <c r="C906" s="79"/>
      <c r="D906" s="4"/>
      <c r="E906" s="4"/>
      <c r="F906" s="4"/>
      <c r="G906" s="4"/>
    </row>
    <row r="907" spans="3:7">
      <c r="C907" s="79"/>
      <c r="D907" s="4"/>
      <c r="E907" s="4"/>
      <c r="F907" s="4"/>
      <c r="G907" s="4"/>
    </row>
    <row r="908" spans="3:7">
      <c r="C908" s="79"/>
      <c r="D908" s="4"/>
      <c r="E908" s="4"/>
      <c r="F908" s="4"/>
      <c r="G908" s="4"/>
    </row>
    <row r="909" spans="3:7">
      <c r="C909" s="79"/>
      <c r="D909" s="4"/>
      <c r="E909" s="4"/>
      <c r="F909" s="4"/>
      <c r="G909" s="4"/>
    </row>
    <row r="910" spans="3:7">
      <c r="C910" s="79"/>
      <c r="D910" s="4"/>
      <c r="E910" s="4"/>
      <c r="F910" s="4"/>
      <c r="G910" s="4"/>
    </row>
    <row r="911" spans="3:7">
      <c r="C911" s="79"/>
      <c r="D911" s="4"/>
      <c r="E911" s="4"/>
      <c r="F911" s="4"/>
      <c r="G911" s="4"/>
    </row>
    <row r="912" spans="3:7">
      <c r="C912" s="79"/>
      <c r="D912" s="4"/>
      <c r="E912" s="4"/>
      <c r="F912" s="4"/>
      <c r="G912" s="4"/>
    </row>
    <row r="913" spans="3:7">
      <c r="C913" s="79"/>
      <c r="D913" s="4"/>
      <c r="E913" s="4"/>
      <c r="F913" s="4"/>
      <c r="G913" s="4"/>
    </row>
    <row r="914" spans="3:7">
      <c r="C914" s="79"/>
      <c r="D914" s="4"/>
      <c r="E914" s="4"/>
      <c r="F914" s="4"/>
      <c r="G914" s="4"/>
    </row>
    <row r="915" spans="3:7">
      <c r="C915" s="79"/>
      <c r="D915" s="4"/>
      <c r="E915" s="4"/>
      <c r="F915" s="4"/>
      <c r="G915" s="4"/>
    </row>
    <row r="916" spans="3:7">
      <c r="C916" s="79"/>
      <c r="D916" s="4"/>
      <c r="E916" s="4"/>
      <c r="F916" s="4"/>
      <c r="G916" s="4"/>
    </row>
    <row r="917" spans="3:7">
      <c r="C917" s="79"/>
      <c r="D917" s="4"/>
      <c r="E917" s="4"/>
      <c r="F917" s="4"/>
      <c r="G917" s="4"/>
    </row>
    <row r="918" spans="3:7">
      <c r="C918" s="79"/>
      <c r="D918" s="4"/>
      <c r="E918" s="4"/>
      <c r="F918" s="4"/>
      <c r="G918" s="4"/>
    </row>
    <row r="919" spans="3:7">
      <c r="C919" s="79"/>
      <c r="D919" s="4"/>
      <c r="E919" s="4"/>
      <c r="F919" s="4"/>
      <c r="G919" s="4"/>
    </row>
    <row r="920" spans="3:7">
      <c r="C920" s="79"/>
      <c r="D920" s="4"/>
      <c r="E920" s="4"/>
      <c r="F920" s="4"/>
      <c r="G920" s="4"/>
    </row>
    <row r="921" spans="3:7">
      <c r="C921" s="79"/>
      <c r="D921" s="4"/>
      <c r="E921" s="4"/>
      <c r="F921" s="4"/>
      <c r="G921" s="4"/>
    </row>
    <row r="922" spans="3:7">
      <c r="C922" s="79"/>
      <c r="D922" s="4"/>
      <c r="E922" s="4"/>
      <c r="F922" s="4"/>
      <c r="G922" s="4"/>
    </row>
    <row r="923" spans="3:7">
      <c r="C923" s="79"/>
      <c r="D923" s="4"/>
      <c r="E923" s="4"/>
      <c r="F923" s="4"/>
      <c r="G923" s="4"/>
    </row>
    <row r="924" spans="3:7">
      <c r="C924" s="79"/>
      <c r="D924" s="4"/>
      <c r="E924" s="4"/>
      <c r="F924" s="4"/>
      <c r="G924" s="4"/>
    </row>
    <row r="925" spans="3:7">
      <c r="C925" s="79"/>
      <c r="D925" s="4"/>
      <c r="E925" s="4"/>
      <c r="F925" s="4"/>
      <c r="G925" s="4"/>
    </row>
    <row r="926" spans="3:7">
      <c r="C926" s="79"/>
      <c r="D926" s="4"/>
      <c r="E926" s="4"/>
      <c r="F926" s="4"/>
      <c r="G926" s="4"/>
    </row>
    <row r="927" spans="3:7">
      <c r="C927" s="79"/>
      <c r="D927" s="4"/>
      <c r="E927" s="4"/>
      <c r="F927" s="4"/>
      <c r="G927" s="4"/>
    </row>
    <row r="928" spans="3:7">
      <c r="C928" s="79"/>
      <c r="D928" s="4"/>
      <c r="E928" s="4"/>
      <c r="F928" s="4"/>
      <c r="G928" s="4"/>
    </row>
    <row r="929" spans="3:7">
      <c r="C929" s="79"/>
      <c r="D929" s="4"/>
      <c r="E929" s="4"/>
      <c r="F929" s="4"/>
      <c r="G929" s="4"/>
    </row>
    <row r="930" spans="3:7">
      <c r="C930" s="79"/>
      <c r="D930" s="4"/>
      <c r="E930" s="4"/>
      <c r="F930" s="4"/>
      <c r="G930" s="4"/>
    </row>
    <row r="931" spans="3:7">
      <c r="C931" s="79"/>
      <c r="D931" s="4"/>
      <c r="E931" s="4"/>
      <c r="F931" s="4"/>
      <c r="G931" s="4"/>
    </row>
    <row r="932" spans="3:7">
      <c r="C932" s="79"/>
      <c r="D932" s="4"/>
      <c r="E932" s="4"/>
      <c r="F932" s="4"/>
      <c r="G932" s="4"/>
    </row>
    <row r="933" spans="3:7">
      <c r="C933" s="79"/>
      <c r="D933" s="4"/>
      <c r="E933" s="4"/>
      <c r="F933" s="4"/>
      <c r="G933" s="4"/>
    </row>
    <row r="934" spans="3:7">
      <c r="C934" s="79"/>
      <c r="D934" s="4"/>
      <c r="E934" s="4"/>
      <c r="F934" s="4"/>
      <c r="G934" s="4"/>
    </row>
    <row r="935" spans="3:7">
      <c r="C935" s="79"/>
      <c r="D935" s="4"/>
      <c r="E935" s="4"/>
      <c r="F935" s="4"/>
      <c r="G935" s="4"/>
    </row>
    <row r="936" spans="3:7">
      <c r="C936" s="79"/>
      <c r="D936" s="4"/>
      <c r="E936" s="4"/>
      <c r="F936" s="4"/>
      <c r="G936" s="4"/>
    </row>
    <row r="937" spans="3:7">
      <c r="C937" s="79"/>
      <c r="D937" s="4"/>
      <c r="E937" s="4"/>
      <c r="F937" s="4"/>
      <c r="G937" s="4"/>
    </row>
    <row r="938" spans="3:7">
      <c r="C938" s="79"/>
      <c r="D938" s="4"/>
      <c r="E938" s="4"/>
      <c r="F938" s="4"/>
      <c r="G938" s="4"/>
    </row>
    <row r="939" spans="3:7">
      <c r="C939" s="79"/>
      <c r="D939" s="4"/>
      <c r="E939" s="4"/>
      <c r="F939" s="4"/>
      <c r="G939" s="4"/>
    </row>
    <row r="940" spans="3:7">
      <c r="C940" s="79"/>
      <c r="D940" s="4"/>
      <c r="E940" s="4"/>
      <c r="F940" s="4"/>
      <c r="G940" s="4"/>
    </row>
    <row r="941" spans="3:7">
      <c r="C941" s="79"/>
      <c r="D941" s="4"/>
      <c r="E941" s="4"/>
      <c r="F941" s="4"/>
      <c r="G941" s="4"/>
    </row>
    <row r="942" spans="3:7">
      <c r="C942" s="79"/>
      <c r="D942" s="4"/>
      <c r="E942" s="4"/>
      <c r="F942" s="4"/>
      <c r="G942" s="4"/>
    </row>
    <row r="943" spans="3:7">
      <c r="C943" s="79"/>
      <c r="D943" s="4"/>
      <c r="E943" s="4"/>
      <c r="F943" s="4"/>
      <c r="G943" s="4"/>
    </row>
    <row r="944" spans="3:7">
      <c r="C944" s="79"/>
      <c r="D944" s="4"/>
      <c r="E944" s="4"/>
      <c r="F944" s="4"/>
      <c r="G944" s="4"/>
    </row>
    <row r="945" spans="3:7">
      <c r="C945" s="79"/>
      <c r="D945" s="4"/>
      <c r="E945" s="4"/>
      <c r="F945" s="4"/>
      <c r="G945" s="4"/>
    </row>
    <row r="946" spans="3:7">
      <c r="C946" s="79"/>
      <c r="D946" s="4"/>
      <c r="E946" s="4"/>
      <c r="F946" s="4"/>
      <c r="G946" s="4"/>
    </row>
    <row r="947" spans="3:7">
      <c r="C947" s="79"/>
      <c r="D947" s="4"/>
      <c r="E947" s="4"/>
      <c r="F947" s="4"/>
      <c r="G947" s="4"/>
    </row>
    <row r="948" spans="3:7">
      <c r="C948" s="79"/>
      <c r="D948" s="4"/>
      <c r="E948" s="4"/>
      <c r="F948" s="4"/>
      <c r="G948" s="4"/>
    </row>
    <row r="949" spans="3:7">
      <c r="C949" s="79"/>
      <c r="D949" s="4"/>
      <c r="E949" s="4"/>
      <c r="F949" s="4"/>
      <c r="G949" s="4"/>
    </row>
    <row r="950" spans="3:7">
      <c r="C950" s="79"/>
      <c r="D950" s="4"/>
      <c r="E950" s="4"/>
      <c r="F950" s="4"/>
      <c r="G950" s="4"/>
    </row>
    <row r="951" spans="3:7">
      <c r="C951" s="79"/>
      <c r="D951" s="4"/>
      <c r="E951" s="4"/>
      <c r="F951" s="4"/>
      <c r="G951" s="4"/>
    </row>
    <row r="952" spans="3:7">
      <c r="C952" s="79"/>
      <c r="D952" s="4"/>
      <c r="E952" s="4"/>
      <c r="F952" s="4"/>
      <c r="G952" s="4"/>
    </row>
    <row r="953" spans="3:7">
      <c r="C953" s="79"/>
      <c r="D953" s="4"/>
      <c r="E953" s="4"/>
      <c r="F953" s="4"/>
      <c r="G953" s="4"/>
    </row>
    <row r="954" spans="3:7">
      <c r="C954" s="79"/>
      <c r="D954" s="4"/>
      <c r="E954" s="4"/>
      <c r="F954" s="4"/>
      <c r="G954" s="4"/>
    </row>
    <row r="955" spans="3:7">
      <c r="C955" s="79"/>
      <c r="D955" s="4"/>
      <c r="E955" s="4"/>
      <c r="F955" s="4"/>
      <c r="G955" s="4"/>
    </row>
    <row r="956" spans="3:7">
      <c r="C956" s="79"/>
      <c r="D956" s="4"/>
      <c r="E956" s="4"/>
      <c r="F956" s="4"/>
      <c r="G956" s="4"/>
    </row>
    <row r="957" spans="3:7">
      <c r="C957" s="79"/>
      <c r="D957" s="4"/>
      <c r="E957" s="4"/>
      <c r="F957" s="4"/>
      <c r="G957" s="4"/>
    </row>
    <row r="958" spans="3:7">
      <c r="C958" s="79"/>
      <c r="D958" s="4"/>
      <c r="E958" s="4"/>
      <c r="F958" s="4"/>
      <c r="G958" s="4"/>
    </row>
    <row r="959" spans="3:7">
      <c r="C959" s="79"/>
      <c r="D959" s="4"/>
      <c r="E959" s="4"/>
      <c r="F959" s="4"/>
      <c r="G959" s="4"/>
    </row>
    <row r="960" spans="3:7">
      <c r="C960" s="79"/>
      <c r="D960" s="4"/>
      <c r="E960" s="4"/>
      <c r="F960" s="4"/>
      <c r="G960" s="4"/>
    </row>
    <row r="961" spans="3:7">
      <c r="C961" s="79"/>
      <c r="D961" s="4"/>
      <c r="E961" s="4"/>
      <c r="F961" s="4"/>
      <c r="G961" s="4"/>
    </row>
    <row r="962" spans="3:7">
      <c r="C962" s="79"/>
      <c r="D962" s="4"/>
      <c r="E962" s="4"/>
      <c r="F962" s="4"/>
      <c r="G962" s="4"/>
    </row>
    <row r="963" spans="3:7">
      <c r="C963" s="79"/>
      <c r="D963" s="4"/>
      <c r="E963" s="4"/>
      <c r="F963" s="4"/>
      <c r="G963" s="4"/>
    </row>
    <row r="964" spans="3:7">
      <c r="C964" s="79"/>
      <c r="D964" s="4"/>
      <c r="E964" s="4"/>
      <c r="F964" s="4"/>
      <c r="G964" s="4"/>
    </row>
    <row r="965" spans="3:7">
      <c r="C965" s="79"/>
      <c r="D965" s="4"/>
      <c r="E965" s="4"/>
      <c r="F965" s="4"/>
      <c r="G965" s="4"/>
    </row>
    <row r="966" spans="3:7">
      <c r="C966" s="79"/>
      <c r="D966" s="4"/>
      <c r="E966" s="4"/>
      <c r="F966" s="4"/>
      <c r="G966" s="4"/>
    </row>
    <row r="967" spans="3:7">
      <c r="C967" s="79"/>
      <c r="D967" s="4"/>
      <c r="E967" s="4"/>
      <c r="F967" s="4"/>
      <c r="G967" s="4"/>
    </row>
    <row r="968" spans="3:7">
      <c r="C968" s="79"/>
      <c r="D968" s="4"/>
      <c r="E968" s="4"/>
      <c r="F968" s="4"/>
      <c r="G968" s="4"/>
    </row>
    <row r="969" spans="3:7">
      <c r="C969" s="79"/>
      <c r="D969" s="4"/>
      <c r="E969" s="4"/>
      <c r="F969" s="4"/>
      <c r="G969" s="4"/>
    </row>
    <row r="970" spans="3:7">
      <c r="C970" s="79"/>
      <c r="D970" s="4"/>
      <c r="E970" s="4"/>
      <c r="F970" s="4"/>
      <c r="G970" s="4"/>
    </row>
    <row r="971" spans="3:7">
      <c r="C971" s="79"/>
      <c r="D971" s="4"/>
      <c r="E971" s="4"/>
      <c r="F971" s="4"/>
      <c r="G971" s="4"/>
    </row>
    <row r="972" spans="3:7">
      <c r="C972" s="79"/>
      <c r="D972" s="4"/>
      <c r="E972" s="4"/>
      <c r="F972" s="4"/>
      <c r="G972" s="4"/>
    </row>
    <row r="973" spans="3:7">
      <c r="C973" s="79"/>
      <c r="D973" s="4"/>
      <c r="E973" s="4"/>
      <c r="F973" s="4"/>
      <c r="G973" s="4"/>
    </row>
    <row r="974" spans="3:7">
      <c r="C974" s="79"/>
      <c r="D974" s="4"/>
      <c r="E974" s="4"/>
      <c r="F974" s="4"/>
      <c r="G974" s="4"/>
    </row>
    <row r="975" spans="3:7">
      <c r="C975" s="79"/>
      <c r="D975" s="4"/>
      <c r="E975" s="4"/>
      <c r="F975" s="4"/>
      <c r="G975" s="4"/>
    </row>
    <row r="976" spans="3:7">
      <c r="C976" s="79"/>
      <c r="D976" s="4"/>
      <c r="E976" s="4"/>
      <c r="F976" s="4"/>
      <c r="G976" s="4"/>
    </row>
    <row r="977" spans="3:7">
      <c r="C977" s="79"/>
      <c r="D977" s="4"/>
      <c r="E977" s="4"/>
      <c r="F977" s="4"/>
      <c r="G977" s="4"/>
    </row>
    <row r="978" spans="3:7">
      <c r="C978" s="79"/>
      <c r="D978" s="4"/>
      <c r="E978" s="4"/>
      <c r="F978" s="4"/>
      <c r="G978" s="4"/>
    </row>
    <row r="979" spans="3:7">
      <c r="C979" s="79"/>
      <c r="D979" s="4"/>
      <c r="E979" s="4"/>
      <c r="F979" s="4"/>
      <c r="G979" s="4"/>
    </row>
    <row r="980" spans="3:7">
      <c r="C980" s="79"/>
      <c r="D980" s="4"/>
      <c r="E980" s="4"/>
      <c r="F980" s="4"/>
      <c r="G980" s="4"/>
    </row>
    <row r="981" spans="3:7">
      <c r="C981" s="79"/>
      <c r="D981" s="4"/>
      <c r="E981" s="4"/>
      <c r="F981" s="4"/>
      <c r="G981" s="4"/>
    </row>
    <row r="982" spans="3:7">
      <c r="C982" s="79"/>
      <c r="D982" s="4"/>
      <c r="E982" s="4"/>
      <c r="F982" s="4"/>
      <c r="G982" s="4"/>
    </row>
    <row r="983" spans="3:7">
      <c r="C983" s="79"/>
      <c r="D983" s="4"/>
      <c r="E983" s="4"/>
      <c r="F983" s="4"/>
      <c r="G983" s="4"/>
    </row>
    <row r="984" spans="3:7">
      <c r="C984" s="79"/>
      <c r="D984" s="4"/>
      <c r="E984" s="4"/>
      <c r="F984" s="4"/>
      <c r="G984" s="4"/>
    </row>
    <row r="985" spans="3:7">
      <c r="C985" s="79"/>
      <c r="D985" s="4"/>
      <c r="E985" s="4"/>
      <c r="F985" s="4"/>
      <c r="G985" s="4"/>
    </row>
    <row r="986" spans="3:7">
      <c r="C986" s="79"/>
      <c r="D986" s="4"/>
      <c r="E986" s="4"/>
      <c r="F986" s="4"/>
      <c r="G986" s="4"/>
    </row>
    <row r="987" spans="3:7">
      <c r="C987" s="79"/>
      <c r="D987" s="4"/>
      <c r="E987" s="4"/>
      <c r="F987" s="4"/>
      <c r="G987" s="4"/>
    </row>
    <row r="988" spans="3:7">
      <c r="C988" s="79"/>
      <c r="D988" s="4"/>
      <c r="E988" s="4"/>
      <c r="F988" s="4"/>
      <c r="G988" s="4"/>
    </row>
    <row r="989" spans="3:7">
      <c r="C989" s="79"/>
      <c r="D989" s="4"/>
      <c r="E989" s="4"/>
      <c r="F989" s="4"/>
      <c r="G989" s="4"/>
    </row>
    <row r="990" spans="3:7">
      <c r="C990" s="79"/>
      <c r="D990" s="4"/>
      <c r="E990" s="4"/>
      <c r="F990" s="4"/>
      <c r="G990" s="4"/>
    </row>
    <row r="991" spans="3:7">
      <c r="C991" s="79"/>
      <c r="D991" s="4"/>
      <c r="E991" s="4"/>
      <c r="F991" s="4"/>
      <c r="G991" s="4"/>
    </row>
    <row r="992" spans="3:7">
      <c r="C992" s="79"/>
      <c r="D992" s="4"/>
      <c r="E992" s="4"/>
      <c r="F992" s="4"/>
      <c r="G992" s="4"/>
    </row>
    <row r="993" spans="3:7">
      <c r="C993" s="79"/>
      <c r="D993" s="4"/>
      <c r="E993" s="4"/>
      <c r="F993" s="4"/>
      <c r="G993" s="4"/>
    </row>
    <row r="994" spans="3:7">
      <c r="C994" s="79"/>
      <c r="D994" s="4"/>
      <c r="E994" s="4"/>
      <c r="F994" s="4"/>
      <c r="G994" s="4"/>
    </row>
    <row r="995" spans="3:7">
      <c r="C995" s="79"/>
      <c r="D995" s="4"/>
      <c r="E995" s="4"/>
      <c r="F995" s="4"/>
      <c r="G995" s="4"/>
    </row>
    <row r="996" spans="3:7">
      <c r="C996" s="79"/>
      <c r="D996" s="4"/>
      <c r="E996" s="4"/>
      <c r="F996" s="4"/>
      <c r="G996" s="4"/>
    </row>
    <row r="997" spans="3:7">
      <c r="C997" s="79"/>
      <c r="D997" s="4"/>
      <c r="E997" s="4"/>
      <c r="F997" s="4"/>
      <c r="G997" s="4"/>
    </row>
    <row r="998" spans="3:7">
      <c r="C998" s="79"/>
      <c r="D998" s="4"/>
      <c r="E998" s="4"/>
      <c r="F998" s="4"/>
      <c r="G998" s="4"/>
    </row>
    <row r="999" spans="3:7">
      <c r="C999" s="79"/>
      <c r="D999" s="4"/>
      <c r="E999" s="4"/>
      <c r="F999" s="4"/>
      <c r="G999" s="4"/>
    </row>
    <row r="1000" spans="3:7">
      <c r="C1000" s="79"/>
      <c r="D1000" s="4"/>
      <c r="E1000" s="4"/>
      <c r="F1000" s="4"/>
      <c r="G1000" s="4"/>
    </row>
    <row r="1001" spans="3:7">
      <c r="C1001" s="79"/>
      <c r="D1001" s="4"/>
      <c r="E1001" s="4"/>
      <c r="F1001" s="4"/>
      <c r="G1001" s="4"/>
    </row>
    <row r="1002" spans="3:7">
      <c r="C1002" s="79"/>
      <c r="D1002" s="4"/>
      <c r="E1002" s="4"/>
      <c r="F1002" s="4"/>
      <c r="G1002" s="4"/>
    </row>
    <row r="1003" spans="3:7">
      <c r="C1003" s="79"/>
      <c r="D1003" s="4"/>
      <c r="E1003" s="4"/>
      <c r="F1003" s="4"/>
      <c r="G1003" s="4"/>
    </row>
    <row r="1004" spans="3:7">
      <c r="C1004" s="79"/>
      <c r="D1004" s="4"/>
      <c r="E1004" s="4"/>
      <c r="F1004" s="4"/>
      <c r="G1004" s="4"/>
    </row>
    <row r="1005" spans="3:7">
      <c r="C1005" s="79"/>
      <c r="D1005" s="4"/>
      <c r="E1005" s="4"/>
      <c r="F1005" s="4"/>
      <c r="G1005" s="4"/>
    </row>
    <row r="1006" spans="3:7">
      <c r="C1006" s="79"/>
      <c r="D1006" s="4"/>
      <c r="E1006" s="4"/>
      <c r="F1006" s="4"/>
      <c r="G1006" s="4"/>
    </row>
    <row r="1007" spans="3:7">
      <c r="C1007" s="79"/>
      <c r="D1007" s="4"/>
      <c r="E1007" s="4"/>
      <c r="F1007" s="4"/>
      <c r="G1007" s="4"/>
    </row>
    <row r="1008" spans="3:7">
      <c r="C1008" s="79"/>
      <c r="D1008" s="4"/>
      <c r="E1008" s="4"/>
      <c r="F1008" s="4"/>
      <c r="G1008" s="4"/>
    </row>
    <row r="1009" spans="3:7">
      <c r="C1009" s="79"/>
      <c r="D1009" s="4"/>
      <c r="E1009" s="4"/>
      <c r="F1009" s="4"/>
      <c r="G1009" s="4"/>
    </row>
    <row r="1010" spans="3:7">
      <c r="C1010" s="79"/>
      <c r="D1010" s="4"/>
      <c r="E1010" s="4"/>
      <c r="F1010" s="4"/>
      <c r="G1010" s="4"/>
    </row>
    <row r="1011" spans="3:7">
      <c r="C1011" s="79"/>
      <c r="D1011" s="4"/>
      <c r="E1011" s="4"/>
      <c r="F1011" s="4"/>
      <c r="G1011" s="4"/>
    </row>
    <row r="1012" spans="3:7">
      <c r="C1012" s="79"/>
      <c r="D1012" s="4"/>
      <c r="E1012" s="4"/>
      <c r="F1012" s="4"/>
      <c r="G1012" s="4"/>
    </row>
    <row r="1013" spans="3:7">
      <c r="C1013" s="79"/>
      <c r="D1013" s="4"/>
      <c r="E1013" s="4"/>
      <c r="F1013" s="4"/>
      <c r="G1013" s="4"/>
    </row>
    <row r="1014" spans="3:7">
      <c r="C1014" s="79"/>
      <c r="D1014" s="4"/>
      <c r="E1014" s="4"/>
      <c r="F1014" s="4"/>
      <c r="G1014" s="4"/>
    </row>
    <row r="1015" spans="3:7">
      <c r="C1015" s="79"/>
      <c r="D1015" s="4"/>
      <c r="E1015" s="4"/>
      <c r="F1015" s="4"/>
      <c r="G1015" s="4"/>
    </row>
    <row r="1016" spans="3:7">
      <c r="C1016" s="79"/>
      <c r="D1016" s="4"/>
      <c r="E1016" s="4"/>
      <c r="F1016" s="4"/>
      <c r="G1016" s="4"/>
    </row>
    <row r="1017" spans="3:7">
      <c r="C1017" s="79"/>
      <c r="D1017" s="4"/>
      <c r="E1017" s="4"/>
      <c r="F1017" s="4"/>
      <c r="G1017" s="4"/>
    </row>
    <row r="1018" spans="3:7">
      <c r="C1018" s="79"/>
      <c r="D1018" s="4"/>
      <c r="E1018" s="4"/>
      <c r="F1018" s="4"/>
      <c r="G1018" s="4"/>
    </row>
    <row r="1019" spans="3:7">
      <c r="C1019" s="79"/>
      <c r="D1019" s="4"/>
      <c r="E1019" s="4"/>
      <c r="F1019" s="4"/>
      <c r="G1019" s="4"/>
    </row>
    <row r="1020" spans="3:7">
      <c r="C1020" s="79"/>
      <c r="D1020" s="4"/>
      <c r="E1020" s="4"/>
      <c r="F1020" s="4"/>
      <c r="G1020" s="4"/>
    </row>
    <row r="1021" spans="3:7">
      <c r="C1021" s="79"/>
      <c r="D1021" s="4"/>
      <c r="E1021" s="4"/>
      <c r="F1021" s="4"/>
      <c r="G1021" s="4"/>
    </row>
    <row r="1022" spans="3:7">
      <c r="C1022" s="79"/>
      <c r="D1022" s="4"/>
      <c r="E1022" s="4"/>
      <c r="F1022" s="4"/>
      <c r="G1022" s="4"/>
    </row>
    <row r="1023" spans="3:7">
      <c r="C1023" s="79"/>
      <c r="D1023" s="4"/>
      <c r="E1023" s="4"/>
      <c r="F1023" s="4"/>
      <c r="G1023" s="4"/>
    </row>
    <row r="1024" spans="3:7">
      <c r="C1024" s="79"/>
      <c r="D1024" s="4"/>
      <c r="E1024" s="4"/>
      <c r="F1024" s="4"/>
      <c r="G1024" s="4"/>
    </row>
    <row r="1025" spans="3:7">
      <c r="C1025" s="79"/>
      <c r="D1025" s="4"/>
      <c r="E1025" s="4"/>
      <c r="F1025" s="4"/>
      <c r="G1025" s="4"/>
    </row>
    <row r="1026" spans="3:7">
      <c r="C1026" s="79"/>
      <c r="D1026" s="4"/>
      <c r="E1026" s="4"/>
      <c r="F1026" s="4"/>
      <c r="G1026" s="4"/>
    </row>
    <row r="1027" spans="3:7">
      <c r="C1027" s="79"/>
      <c r="D1027" s="4"/>
      <c r="E1027" s="4"/>
      <c r="F1027" s="4"/>
      <c r="G1027" s="4"/>
    </row>
    <row r="1028" spans="3:7">
      <c r="C1028" s="79"/>
      <c r="D1028" s="4"/>
      <c r="E1028" s="4"/>
      <c r="F1028" s="4"/>
      <c r="G1028" s="4"/>
    </row>
    <row r="1029" spans="3:7">
      <c r="C1029" s="79"/>
      <c r="D1029" s="4"/>
      <c r="E1029" s="4"/>
      <c r="F1029" s="4"/>
      <c r="G1029" s="4"/>
    </row>
    <row r="1030" spans="3:7">
      <c r="C1030" s="79"/>
      <c r="D1030" s="4"/>
      <c r="E1030" s="4"/>
      <c r="F1030" s="4"/>
      <c r="G1030" s="4"/>
    </row>
    <row r="1031" spans="3:7">
      <c r="C1031" s="79"/>
      <c r="D1031" s="4"/>
      <c r="E1031" s="4"/>
      <c r="F1031" s="4"/>
      <c r="G1031" s="4"/>
    </row>
    <row r="1032" spans="3:7">
      <c r="C1032" s="79"/>
      <c r="D1032" s="4"/>
      <c r="E1032" s="4"/>
      <c r="F1032" s="4"/>
      <c r="G1032" s="4"/>
    </row>
    <row r="1033" spans="3:7">
      <c r="C1033" s="79"/>
      <c r="D1033" s="4"/>
      <c r="E1033" s="4"/>
      <c r="F1033" s="4"/>
      <c r="G1033" s="4"/>
    </row>
    <row r="1034" spans="3:7">
      <c r="C1034" s="79"/>
      <c r="D1034" s="4"/>
      <c r="E1034" s="4"/>
      <c r="F1034" s="4"/>
      <c r="G1034" s="4"/>
    </row>
    <row r="1035" spans="3:7">
      <c r="C1035" s="79"/>
      <c r="D1035" s="4"/>
      <c r="E1035" s="4"/>
      <c r="F1035" s="4"/>
      <c r="G1035" s="4"/>
    </row>
    <row r="1036" spans="3:7">
      <c r="C1036" s="79"/>
      <c r="D1036" s="4"/>
      <c r="E1036" s="4"/>
      <c r="F1036" s="4"/>
      <c r="G1036" s="4"/>
    </row>
    <row r="1037" spans="3:7">
      <c r="C1037" s="79"/>
      <c r="D1037" s="4"/>
      <c r="E1037" s="4"/>
      <c r="F1037" s="4"/>
      <c r="G1037" s="4"/>
    </row>
    <row r="1038" spans="3:7">
      <c r="C1038" s="79"/>
      <c r="D1038" s="4"/>
      <c r="E1038" s="4"/>
      <c r="F1038" s="4"/>
      <c r="G1038" s="4"/>
    </row>
    <row r="1039" spans="3:7">
      <c r="C1039" s="79"/>
      <c r="D1039" s="4"/>
      <c r="E1039" s="4"/>
      <c r="F1039" s="4"/>
      <c r="G1039" s="4"/>
    </row>
    <row r="1040" spans="3:7">
      <c r="C1040" s="79"/>
      <c r="D1040" s="4"/>
      <c r="E1040" s="4"/>
      <c r="F1040" s="4"/>
      <c r="G1040" s="4"/>
    </row>
    <row r="1041" spans="3:7">
      <c r="C1041" s="79"/>
      <c r="D1041" s="4"/>
      <c r="E1041" s="4"/>
      <c r="F1041" s="4"/>
      <c r="G1041" s="4"/>
    </row>
    <row r="1042" spans="3:7">
      <c r="C1042" s="79"/>
      <c r="D1042" s="4"/>
      <c r="E1042" s="4"/>
      <c r="F1042" s="4"/>
      <c r="G1042" s="4"/>
    </row>
    <row r="1043" spans="3:7">
      <c r="C1043" s="79"/>
      <c r="D1043" s="4"/>
      <c r="E1043" s="4"/>
      <c r="F1043" s="4"/>
      <c r="G1043" s="4"/>
    </row>
    <row r="1044" spans="3:7">
      <c r="C1044" s="79"/>
      <c r="D1044" s="4"/>
      <c r="E1044" s="4"/>
      <c r="F1044" s="4"/>
      <c r="G1044" s="4"/>
    </row>
    <row r="1045" spans="3:7">
      <c r="C1045" s="79"/>
      <c r="D1045" s="4"/>
      <c r="E1045" s="4"/>
      <c r="F1045" s="4"/>
      <c r="G1045" s="4"/>
    </row>
    <row r="1046" spans="3:7">
      <c r="C1046" s="79"/>
      <c r="D1046" s="4"/>
      <c r="E1046" s="4"/>
      <c r="F1046" s="4"/>
      <c r="G1046" s="4"/>
    </row>
    <row r="1047" spans="3:7">
      <c r="C1047" s="79"/>
      <c r="D1047" s="4"/>
      <c r="E1047" s="4"/>
      <c r="F1047" s="4"/>
      <c r="G1047" s="4"/>
    </row>
    <row r="1048" spans="3:7">
      <c r="C1048" s="79"/>
      <c r="D1048" s="4"/>
      <c r="E1048" s="4"/>
      <c r="F1048" s="4"/>
      <c r="G1048" s="4"/>
    </row>
    <row r="1049" spans="3:7">
      <c r="C1049" s="79"/>
      <c r="D1049" s="4"/>
      <c r="E1049" s="4"/>
      <c r="F1049" s="4"/>
      <c r="G1049" s="4"/>
    </row>
    <row r="1050" spans="3:7">
      <c r="C1050" s="79"/>
      <c r="D1050" s="4"/>
      <c r="E1050" s="4"/>
      <c r="F1050" s="4"/>
      <c r="G1050" s="4"/>
    </row>
    <row r="1051" spans="3:7">
      <c r="C1051" s="79"/>
      <c r="D1051" s="4"/>
      <c r="E1051" s="4"/>
      <c r="F1051" s="4"/>
      <c r="G1051" s="4"/>
    </row>
    <row r="1052" spans="3:7">
      <c r="C1052" s="79"/>
      <c r="D1052" s="4"/>
      <c r="E1052" s="4"/>
      <c r="F1052" s="4"/>
      <c r="G1052" s="4"/>
    </row>
    <row r="1053" spans="3:7">
      <c r="C1053" s="79"/>
      <c r="D1053" s="4"/>
      <c r="E1053" s="4"/>
      <c r="F1053" s="4"/>
      <c r="G1053" s="4"/>
    </row>
    <row r="1054" spans="3:7">
      <c r="C1054" s="79"/>
      <c r="D1054" s="4"/>
      <c r="E1054" s="4"/>
      <c r="F1054" s="4"/>
      <c r="G1054" s="4"/>
    </row>
    <row r="1055" spans="3:7">
      <c r="C1055" s="79"/>
      <c r="D1055" s="4"/>
      <c r="E1055" s="4"/>
      <c r="F1055" s="4"/>
      <c r="G1055" s="4"/>
    </row>
    <row r="1056" spans="3:7">
      <c r="C1056" s="79"/>
      <c r="D1056" s="4"/>
      <c r="E1056" s="4"/>
      <c r="F1056" s="4"/>
      <c r="G1056" s="4"/>
    </row>
    <row r="1057" spans="3:7">
      <c r="C1057" s="79"/>
      <c r="D1057" s="4"/>
      <c r="E1057" s="4"/>
      <c r="F1057" s="4"/>
      <c r="G1057" s="4"/>
    </row>
    <row r="1058" spans="3:7">
      <c r="C1058" s="79"/>
      <c r="D1058" s="4"/>
      <c r="E1058" s="4"/>
      <c r="F1058" s="4"/>
      <c r="G1058" s="4"/>
    </row>
    <row r="1059" spans="3:7">
      <c r="C1059" s="79"/>
      <c r="D1059" s="4"/>
      <c r="E1059" s="4"/>
      <c r="F1059" s="4"/>
      <c r="G1059" s="4"/>
    </row>
    <row r="1060" spans="3:7">
      <c r="C1060" s="79"/>
      <c r="D1060" s="4"/>
      <c r="E1060" s="4"/>
      <c r="F1060" s="4"/>
      <c r="G1060" s="4"/>
    </row>
    <row r="1061" spans="3:7">
      <c r="C1061" s="79"/>
      <c r="D1061" s="4"/>
      <c r="E1061" s="4"/>
      <c r="F1061" s="4"/>
      <c r="G1061" s="4"/>
    </row>
    <row r="1062" spans="3:7">
      <c r="C1062" s="79"/>
      <c r="D1062" s="4"/>
      <c r="E1062" s="4"/>
      <c r="F1062" s="4"/>
      <c r="G1062" s="4"/>
    </row>
    <row r="1063" spans="3:7">
      <c r="C1063" s="79"/>
      <c r="D1063" s="4"/>
      <c r="E1063" s="4"/>
      <c r="F1063" s="4"/>
      <c r="G1063" s="4"/>
    </row>
    <row r="1064" spans="3:7">
      <c r="C1064" s="79"/>
      <c r="D1064" s="4"/>
      <c r="E1064" s="4"/>
      <c r="F1064" s="4"/>
      <c r="G1064" s="4"/>
    </row>
    <row r="1065" spans="3:7">
      <c r="C1065" s="79"/>
      <c r="D1065" s="4"/>
      <c r="E1065" s="4"/>
      <c r="F1065" s="4"/>
      <c r="G1065" s="4"/>
    </row>
    <row r="1066" spans="3:7">
      <c r="C1066" s="79"/>
      <c r="D1066" s="4"/>
      <c r="E1066" s="4"/>
      <c r="F1066" s="4"/>
      <c r="G1066" s="4"/>
    </row>
    <row r="1067" spans="3:7">
      <c r="C1067" s="79"/>
      <c r="D1067" s="4"/>
      <c r="E1067" s="4"/>
      <c r="F1067" s="4"/>
      <c r="G1067" s="4"/>
    </row>
    <row r="1068" spans="3:7">
      <c r="C1068" s="79"/>
      <c r="D1068" s="4"/>
      <c r="E1068" s="4"/>
      <c r="F1068" s="4"/>
      <c r="G1068" s="4"/>
    </row>
    <row r="1069" spans="3:7">
      <c r="C1069" s="79"/>
      <c r="D1069" s="4"/>
      <c r="E1069" s="4"/>
      <c r="F1069" s="4"/>
      <c r="G1069" s="4"/>
    </row>
    <row r="1070" spans="3:7">
      <c r="C1070" s="79"/>
      <c r="D1070" s="4"/>
      <c r="E1070" s="4"/>
      <c r="F1070" s="4"/>
      <c r="G1070" s="4"/>
    </row>
    <row r="1071" spans="3:7">
      <c r="C1071" s="79"/>
      <c r="D1071" s="4"/>
      <c r="E1071" s="4"/>
      <c r="F1071" s="4"/>
      <c r="G1071" s="4"/>
    </row>
    <row r="1072" spans="3:7">
      <c r="C1072" s="79"/>
      <c r="D1072" s="4"/>
      <c r="E1072" s="4"/>
      <c r="F1072" s="4"/>
      <c r="G1072" s="4"/>
    </row>
    <row r="1073" spans="3:7">
      <c r="C1073" s="79"/>
      <c r="D1073" s="4"/>
      <c r="E1073" s="4"/>
      <c r="F1073" s="4"/>
      <c r="G1073" s="4"/>
    </row>
    <row r="1074" spans="3:7">
      <c r="C1074" s="79"/>
      <c r="D1074" s="4"/>
      <c r="E1074" s="4"/>
      <c r="F1074" s="4"/>
      <c r="G1074" s="4"/>
    </row>
    <row r="1075" spans="3:7">
      <c r="C1075" s="79"/>
      <c r="D1075" s="4"/>
      <c r="E1075" s="4"/>
      <c r="F1075" s="4"/>
      <c r="G1075" s="4"/>
    </row>
    <row r="1076" spans="3:7">
      <c r="C1076" s="79"/>
      <c r="D1076" s="4"/>
      <c r="E1076" s="4"/>
      <c r="F1076" s="4"/>
      <c r="G1076" s="4"/>
    </row>
    <row r="1077" spans="3:7">
      <c r="C1077" s="79"/>
      <c r="D1077" s="4"/>
      <c r="E1077" s="4"/>
      <c r="F1077" s="4"/>
      <c r="G1077" s="4"/>
    </row>
    <row r="1078" spans="3:7">
      <c r="C1078" s="79"/>
      <c r="D1078" s="4"/>
      <c r="E1078" s="4"/>
      <c r="F1078" s="4"/>
      <c r="G1078" s="4"/>
    </row>
    <row r="1079" spans="3:7">
      <c r="C1079" s="79"/>
      <c r="D1079" s="4"/>
      <c r="E1079" s="4"/>
      <c r="F1079" s="4"/>
      <c r="G1079" s="4"/>
    </row>
    <row r="1080" spans="3:7">
      <c r="C1080" s="79"/>
      <c r="D1080" s="4"/>
      <c r="E1080" s="4"/>
      <c r="F1080" s="4"/>
      <c r="G1080" s="4"/>
    </row>
    <row r="1081" spans="3:7">
      <c r="C1081" s="79"/>
      <c r="D1081" s="4"/>
      <c r="E1081" s="4"/>
      <c r="F1081" s="4"/>
      <c r="G1081" s="4"/>
    </row>
    <row r="1082" spans="3:7">
      <c r="C1082" s="79"/>
      <c r="D1082" s="4"/>
      <c r="E1082" s="4"/>
      <c r="F1082" s="4"/>
      <c r="G1082" s="4"/>
    </row>
    <row r="1083" spans="3:7">
      <c r="C1083" s="79"/>
      <c r="D1083" s="4"/>
      <c r="E1083" s="4"/>
      <c r="F1083" s="4"/>
      <c r="G1083" s="4"/>
    </row>
    <row r="1084" spans="3:7">
      <c r="C1084" s="79"/>
      <c r="D1084" s="4"/>
      <c r="E1084" s="4"/>
      <c r="F1084" s="4"/>
      <c r="G1084" s="4"/>
    </row>
    <row r="1085" spans="3:7">
      <c r="C1085" s="79"/>
      <c r="D1085" s="4"/>
      <c r="E1085" s="4"/>
      <c r="F1085" s="4"/>
      <c r="G1085" s="4"/>
    </row>
    <row r="1086" spans="3:7">
      <c r="C1086" s="79"/>
      <c r="D1086" s="4"/>
      <c r="E1086" s="4"/>
      <c r="F1086" s="4"/>
      <c r="G1086" s="4"/>
    </row>
    <row r="1087" spans="3:7">
      <c r="C1087" s="79"/>
      <c r="D1087" s="4"/>
      <c r="E1087" s="4"/>
      <c r="F1087" s="4"/>
      <c r="G1087" s="4"/>
    </row>
    <row r="1088" spans="3:7">
      <c r="C1088" s="79"/>
      <c r="D1088" s="4"/>
      <c r="E1088" s="4"/>
      <c r="F1088" s="4"/>
      <c r="G1088" s="4"/>
    </row>
    <row r="1089" spans="3:7">
      <c r="C1089" s="79"/>
      <c r="D1089" s="4"/>
      <c r="E1089" s="4"/>
      <c r="F1089" s="4"/>
      <c r="G1089" s="4"/>
    </row>
    <row r="1090" spans="3:7">
      <c r="C1090" s="79"/>
      <c r="D1090" s="4"/>
      <c r="E1090" s="4"/>
      <c r="F1090" s="4"/>
      <c r="G1090" s="4"/>
    </row>
    <row r="1091" spans="3:7">
      <c r="C1091" s="79"/>
      <c r="D1091" s="4"/>
      <c r="E1091" s="4"/>
      <c r="F1091" s="4"/>
      <c r="G1091" s="4"/>
    </row>
    <row r="1092" spans="3:7">
      <c r="C1092" s="79"/>
      <c r="D1092" s="4"/>
      <c r="E1092" s="4"/>
      <c r="F1092" s="4"/>
      <c r="G1092" s="4"/>
    </row>
    <row r="1093" spans="3:7">
      <c r="C1093" s="79"/>
      <c r="D1093" s="4"/>
      <c r="E1093" s="4"/>
      <c r="F1093" s="4"/>
      <c r="G1093" s="4"/>
    </row>
    <row r="1094" spans="3:7">
      <c r="C1094" s="79"/>
      <c r="D1094" s="4"/>
      <c r="E1094" s="4"/>
      <c r="F1094" s="4"/>
      <c r="G1094" s="4"/>
    </row>
    <row r="1095" spans="3:7">
      <c r="C1095" s="79"/>
      <c r="D1095" s="4"/>
      <c r="E1095" s="4"/>
      <c r="F1095" s="4"/>
      <c r="G1095" s="4"/>
    </row>
    <row r="1096" spans="3:7">
      <c r="C1096" s="79"/>
      <c r="D1096" s="4"/>
      <c r="E1096" s="4"/>
      <c r="F1096" s="4"/>
      <c r="G1096" s="4"/>
    </row>
    <row r="1097" spans="3:7">
      <c r="C1097" s="79"/>
      <c r="D1097" s="4"/>
      <c r="E1097" s="4"/>
      <c r="F1097" s="4"/>
      <c r="G1097" s="4"/>
    </row>
    <row r="1098" spans="3:7">
      <c r="C1098" s="79"/>
      <c r="D1098" s="4"/>
      <c r="E1098" s="4"/>
      <c r="F1098" s="4"/>
      <c r="G1098" s="4"/>
    </row>
    <row r="1099" spans="3:7">
      <c r="C1099" s="79"/>
      <c r="D1099" s="4"/>
      <c r="E1099" s="4"/>
      <c r="F1099" s="4"/>
      <c r="G1099" s="4"/>
    </row>
    <row r="1100" spans="3:7">
      <c r="C1100" s="79"/>
      <c r="D1100" s="4"/>
      <c r="E1100" s="4"/>
      <c r="F1100" s="4"/>
      <c r="G1100" s="4"/>
    </row>
    <row r="1101" spans="3:7">
      <c r="C1101" s="79"/>
      <c r="D1101" s="4"/>
      <c r="E1101" s="4"/>
      <c r="F1101" s="4"/>
      <c r="G1101" s="4"/>
    </row>
    <row r="1102" spans="3:7">
      <c r="C1102" s="79"/>
      <c r="D1102" s="4"/>
      <c r="E1102" s="4"/>
      <c r="F1102" s="4"/>
      <c r="G1102" s="4"/>
    </row>
    <row r="1103" spans="3:7">
      <c r="C1103" s="79"/>
      <c r="D1103" s="4"/>
      <c r="E1103" s="4"/>
      <c r="F1103" s="4"/>
      <c r="G1103" s="4"/>
    </row>
    <row r="1104" spans="3:7">
      <c r="C1104" s="79"/>
      <c r="D1104" s="4"/>
      <c r="E1104" s="4"/>
      <c r="F1104" s="4"/>
      <c r="G1104" s="4"/>
    </row>
    <row r="1105" spans="3:7">
      <c r="C1105" s="79"/>
      <c r="D1105" s="4"/>
      <c r="E1105" s="4"/>
      <c r="F1105" s="4"/>
      <c r="G1105" s="4"/>
    </row>
    <row r="1106" spans="3:7">
      <c r="C1106" s="79"/>
      <c r="D1106" s="4"/>
      <c r="E1106" s="4"/>
      <c r="F1106" s="4"/>
      <c r="G1106" s="4"/>
    </row>
    <row r="1107" spans="3:7">
      <c r="C1107" s="79"/>
      <c r="D1107" s="4"/>
      <c r="E1107" s="4"/>
      <c r="F1107" s="4"/>
      <c r="G1107" s="4"/>
    </row>
    <row r="1108" spans="3:7">
      <c r="C1108" s="79"/>
      <c r="D1108" s="4"/>
      <c r="E1108" s="4"/>
      <c r="F1108" s="4"/>
      <c r="G1108" s="4"/>
    </row>
    <row r="1109" spans="3:7">
      <c r="C1109" s="79"/>
      <c r="D1109" s="4"/>
      <c r="E1109" s="4"/>
      <c r="F1109" s="4"/>
      <c r="G1109" s="4"/>
    </row>
    <row r="1110" spans="3:7">
      <c r="C1110" s="79"/>
      <c r="D1110" s="4"/>
      <c r="E1110" s="4"/>
      <c r="F1110" s="4"/>
      <c r="G1110" s="4"/>
    </row>
    <row r="1111" spans="3:7">
      <c r="C1111" s="79"/>
      <c r="D1111" s="4"/>
      <c r="E1111" s="4"/>
      <c r="F1111" s="4"/>
      <c r="G1111" s="4"/>
    </row>
    <row r="1112" spans="3:7">
      <c r="C1112" s="79"/>
      <c r="D1112" s="4"/>
      <c r="E1112" s="4"/>
      <c r="F1112" s="4"/>
      <c r="G1112" s="4"/>
    </row>
    <row r="1113" spans="3:7">
      <c r="C1113" s="79"/>
      <c r="D1113" s="4"/>
      <c r="E1113" s="4"/>
      <c r="F1113" s="4"/>
      <c r="G1113" s="4"/>
    </row>
    <row r="1114" spans="3:7">
      <c r="C1114" s="79"/>
      <c r="D1114" s="4"/>
      <c r="E1114" s="4"/>
      <c r="F1114" s="4"/>
      <c r="G1114" s="4"/>
    </row>
    <row r="1115" spans="3:7">
      <c r="C1115" s="79"/>
      <c r="D1115" s="4"/>
      <c r="E1115" s="4"/>
      <c r="F1115" s="4"/>
      <c r="G1115" s="4"/>
    </row>
    <row r="1116" spans="3:7">
      <c r="C1116" s="79"/>
      <c r="D1116" s="4"/>
      <c r="E1116" s="4"/>
      <c r="F1116" s="4"/>
      <c r="G1116" s="4"/>
    </row>
    <row r="1117" spans="3:7">
      <c r="C1117" s="79"/>
      <c r="D1117" s="4"/>
      <c r="E1117" s="4"/>
      <c r="F1117" s="4"/>
      <c r="G1117" s="4"/>
    </row>
    <row r="1118" spans="3:7">
      <c r="C1118" s="79"/>
      <c r="D1118" s="4"/>
      <c r="E1118" s="4"/>
      <c r="F1118" s="4"/>
      <c r="G1118" s="4"/>
    </row>
    <row r="1119" spans="3:7">
      <c r="C1119" s="79"/>
      <c r="D1119" s="4"/>
      <c r="E1119" s="4"/>
      <c r="F1119" s="4"/>
      <c r="G1119" s="4"/>
    </row>
    <row r="1120" spans="3:7">
      <c r="C1120" s="79"/>
      <c r="D1120" s="4"/>
      <c r="E1120" s="4"/>
      <c r="F1120" s="4"/>
      <c r="G1120" s="4"/>
    </row>
    <row r="1121" spans="3:7">
      <c r="C1121" s="79"/>
      <c r="D1121" s="4"/>
      <c r="E1121" s="4"/>
      <c r="F1121" s="4"/>
      <c r="G1121" s="4"/>
    </row>
    <row r="1122" spans="3:7">
      <c r="C1122" s="79"/>
      <c r="D1122" s="4"/>
      <c r="E1122" s="4"/>
      <c r="F1122" s="4"/>
      <c r="G1122" s="4"/>
    </row>
    <row r="1123" spans="3:7">
      <c r="C1123" s="79"/>
      <c r="D1123" s="4"/>
      <c r="E1123" s="4"/>
      <c r="F1123" s="4"/>
      <c r="G1123" s="4"/>
    </row>
    <row r="1124" spans="3:7">
      <c r="C1124" s="79"/>
      <c r="D1124" s="4"/>
      <c r="E1124" s="4"/>
      <c r="F1124" s="4"/>
      <c r="G1124" s="4"/>
    </row>
    <row r="1125" spans="3:7">
      <c r="C1125" s="79"/>
      <c r="D1125" s="4"/>
      <c r="E1125" s="4"/>
      <c r="F1125" s="4"/>
      <c r="G1125" s="4"/>
    </row>
    <row r="1126" spans="3:7">
      <c r="C1126" s="79"/>
      <c r="D1126" s="4"/>
      <c r="E1126" s="4"/>
      <c r="F1126" s="4"/>
      <c r="G1126" s="4"/>
    </row>
    <row r="1127" spans="3:7">
      <c r="C1127" s="79"/>
      <c r="D1127" s="4"/>
      <c r="E1127" s="4"/>
      <c r="F1127" s="4"/>
      <c r="G1127" s="4"/>
    </row>
    <row r="1128" spans="3:7">
      <c r="C1128" s="79"/>
      <c r="D1128" s="4"/>
      <c r="E1128" s="4"/>
      <c r="F1128" s="4"/>
      <c r="G1128" s="4"/>
    </row>
    <row r="1129" spans="3:7">
      <c r="C1129" s="79"/>
      <c r="D1129" s="4"/>
      <c r="E1129" s="4"/>
      <c r="F1129" s="4"/>
      <c r="G1129" s="4"/>
    </row>
    <row r="1130" spans="3:7">
      <c r="C1130" s="79"/>
      <c r="D1130" s="4"/>
      <c r="E1130" s="4"/>
      <c r="F1130" s="4"/>
      <c r="G1130" s="4"/>
    </row>
    <row r="1131" spans="3:7">
      <c r="C1131" s="79"/>
      <c r="D1131" s="4"/>
      <c r="E1131" s="4"/>
      <c r="F1131" s="4"/>
      <c r="G1131" s="4"/>
    </row>
    <row r="1132" spans="3:7">
      <c r="C1132" s="79"/>
      <c r="D1132" s="4"/>
      <c r="E1132" s="4"/>
      <c r="F1132" s="4"/>
      <c r="G1132" s="4"/>
    </row>
    <row r="1133" spans="3:7">
      <c r="C1133" s="79"/>
      <c r="D1133" s="4"/>
      <c r="E1133" s="4"/>
      <c r="F1133" s="4"/>
      <c r="G1133" s="4"/>
    </row>
    <row r="1134" spans="3:7">
      <c r="C1134" s="79"/>
      <c r="D1134" s="4"/>
      <c r="E1134" s="4"/>
      <c r="F1134" s="4"/>
      <c r="G1134" s="4"/>
    </row>
    <row r="1135" spans="3:7">
      <c r="C1135" s="79"/>
      <c r="D1135" s="4"/>
      <c r="E1135" s="4"/>
      <c r="F1135" s="4"/>
      <c r="G1135" s="4"/>
    </row>
    <row r="1136" spans="3:7">
      <c r="C1136" s="79"/>
      <c r="D1136" s="4"/>
      <c r="E1136" s="4"/>
      <c r="F1136" s="4"/>
      <c r="G1136" s="4"/>
    </row>
    <row r="1137" spans="3:7">
      <c r="C1137" s="79"/>
      <c r="D1137" s="4"/>
      <c r="E1137" s="4"/>
      <c r="F1137" s="4"/>
      <c r="G1137" s="4"/>
    </row>
    <row r="1138" spans="3:7">
      <c r="C1138" s="79"/>
      <c r="D1138" s="4"/>
      <c r="E1138" s="4"/>
      <c r="F1138" s="4"/>
      <c r="G1138" s="4"/>
    </row>
    <row r="1139" spans="3:7">
      <c r="C1139" s="79"/>
      <c r="D1139" s="4"/>
      <c r="E1139" s="4"/>
      <c r="F1139" s="4"/>
      <c r="G1139" s="4"/>
    </row>
    <row r="1140" spans="3:7">
      <c r="C1140" s="79"/>
      <c r="D1140" s="4"/>
      <c r="E1140" s="4"/>
      <c r="F1140" s="4"/>
      <c r="G1140" s="4"/>
    </row>
    <row r="1141" spans="3:7">
      <c r="C1141" s="79"/>
      <c r="D1141" s="4"/>
      <c r="E1141" s="4"/>
      <c r="F1141" s="4"/>
      <c r="G1141" s="4"/>
    </row>
    <row r="1142" spans="3:7">
      <c r="C1142" s="79"/>
      <c r="D1142" s="4"/>
      <c r="E1142" s="4"/>
      <c r="F1142" s="4"/>
      <c r="G1142" s="4"/>
    </row>
    <row r="1143" spans="3:7">
      <c r="C1143" s="79"/>
      <c r="D1143" s="4"/>
      <c r="E1143" s="4"/>
      <c r="F1143" s="4"/>
      <c r="G1143" s="4"/>
    </row>
    <row r="1144" spans="3:7">
      <c r="C1144" s="79"/>
      <c r="D1144" s="4"/>
      <c r="E1144" s="4"/>
      <c r="F1144" s="4"/>
      <c r="G1144" s="4"/>
    </row>
    <row r="1145" spans="3:7">
      <c r="C1145" s="79"/>
      <c r="D1145" s="4"/>
      <c r="E1145" s="4"/>
      <c r="F1145" s="4"/>
      <c r="G1145" s="4"/>
    </row>
    <row r="1146" spans="3:7">
      <c r="C1146" s="79"/>
      <c r="D1146" s="4"/>
      <c r="E1146" s="4"/>
      <c r="F1146" s="4"/>
      <c r="G1146" s="4"/>
    </row>
    <row r="1147" spans="3:7">
      <c r="C1147" s="79"/>
      <c r="D1147" s="4"/>
      <c r="E1147" s="4"/>
      <c r="F1147" s="4"/>
      <c r="G1147" s="4"/>
    </row>
    <row r="1148" spans="3:7">
      <c r="C1148" s="79"/>
      <c r="D1148" s="4"/>
      <c r="E1148" s="4"/>
      <c r="F1148" s="4"/>
      <c r="G1148" s="4"/>
    </row>
    <row r="1149" spans="3:7">
      <c r="C1149" s="79"/>
      <c r="D1149" s="4"/>
      <c r="E1149" s="4"/>
      <c r="F1149" s="4"/>
      <c r="G1149" s="4"/>
    </row>
    <row r="1150" spans="3:7">
      <c r="C1150" s="79"/>
      <c r="D1150" s="4"/>
      <c r="E1150" s="4"/>
      <c r="F1150" s="4"/>
      <c r="G1150" s="4"/>
    </row>
    <row r="1151" spans="3:7">
      <c r="C1151" s="79"/>
      <c r="D1151" s="4"/>
      <c r="E1151" s="4"/>
      <c r="F1151" s="4"/>
      <c r="G1151" s="4"/>
    </row>
    <row r="1152" spans="3:7">
      <c r="C1152" s="79"/>
      <c r="D1152" s="4"/>
      <c r="E1152" s="4"/>
      <c r="F1152" s="4"/>
      <c r="G1152" s="4"/>
    </row>
    <row r="1153" spans="3:7">
      <c r="C1153" s="79"/>
      <c r="D1153" s="4"/>
      <c r="E1153" s="4"/>
      <c r="F1153" s="4"/>
      <c r="G1153" s="4"/>
    </row>
    <row r="1154" spans="3:7">
      <c r="C1154" s="79"/>
      <c r="D1154" s="4"/>
      <c r="E1154" s="4"/>
      <c r="F1154" s="4"/>
      <c r="G1154" s="4"/>
    </row>
    <row r="1155" spans="3:7">
      <c r="C1155" s="79"/>
      <c r="D1155" s="4"/>
      <c r="E1155" s="4"/>
      <c r="F1155" s="4"/>
      <c r="G1155" s="4"/>
    </row>
    <row r="1156" spans="3:7">
      <c r="C1156" s="79"/>
      <c r="D1156" s="4"/>
      <c r="E1156" s="4"/>
      <c r="F1156" s="4"/>
      <c r="G1156" s="4"/>
    </row>
    <row r="1157" spans="3:7">
      <c r="C1157" s="79"/>
      <c r="D1157" s="4"/>
      <c r="E1157" s="4"/>
      <c r="F1157" s="4"/>
      <c r="G1157" s="4"/>
    </row>
    <row r="1158" spans="3:7">
      <c r="C1158" s="79"/>
      <c r="D1158" s="4"/>
      <c r="E1158" s="4"/>
      <c r="F1158" s="4"/>
      <c r="G1158" s="4"/>
    </row>
    <row r="1159" spans="3:7">
      <c r="C1159" s="79"/>
      <c r="D1159" s="4"/>
      <c r="E1159" s="4"/>
      <c r="F1159" s="4"/>
      <c r="G1159" s="4"/>
    </row>
    <row r="1160" spans="3:7">
      <c r="C1160" s="79"/>
      <c r="D1160" s="4"/>
      <c r="E1160" s="4"/>
      <c r="F1160" s="4"/>
      <c r="G1160" s="4"/>
    </row>
    <row r="1161" spans="3:7">
      <c r="C1161" s="79"/>
      <c r="D1161" s="4"/>
      <c r="E1161" s="4"/>
      <c r="F1161" s="4"/>
      <c r="G1161" s="4"/>
    </row>
    <row r="1162" spans="3:7">
      <c r="C1162" s="79"/>
      <c r="D1162" s="4"/>
      <c r="E1162" s="4"/>
      <c r="F1162" s="4"/>
      <c r="G1162" s="4"/>
    </row>
    <row r="1163" spans="3:7">
      <c r="C1163" s="79"/>
      <c r="D1163" s="4"/>
      <c r="E1163" s="4"/>
      <c r="F1163" s="4"/>
      <c r="G1163" s="4"/>
    </row>
    <row r="1164" spans="3:7">
      <c r="C1164" s="79"/>
      <c r="D1164" s="4"/>
      <c r="E1164" s="4"/>
      <c r="F1164" s="4"/>
      <c r="G1164" s="4"/>
    </row>
    <row r="1165" spans="3:7">
      <c r="C1165" s="79"/>
      <c r="D1165" s="4"/>
      <c r="E1165" s="4"/>
      <c r="F1165" s="4"/>
      <c r="G1165" s="4"/>
    </row>
    <row r="1166" spans="3:7">
      <c r="C1166" s="79"/>
      <c r="D1166" s="4"/>
      <c r="E1166" s="4"/>
      <c r="F1166" s="4"/>
      <c r="G1166" s="4"/>
    </row>
    <row r="1167" spans="3:7">
      <c r="C1167" s="79"/>
      <c r="D1167" s="4"/>
      <c r="E1167" s="4"/>
      <c r="F1167" s="4"/>
      <c r="G1167" s="4"/>
    </row>
    <row r="1168" spans="3:7">
      <c r="C1168" s="79"/>
      <c r="D1168" s="4"/>
      <c r="E1168" s="4"/>
      <c r="F1168" s="4"/>
      <c r="G1168" s="4"/>
    </row>
    <row r="1169" spans="3:7">
      <c r="C1169" s="79"/>
      <c r="D1169" s="4"/>
      <c r="E1169" s="4"/>
      <c r="F1169" s="4"/>
      <c r="G1169" s="4"/>
    </row>
    <row r="1170" spans="3:7">
      <c r="C1170" s="79"/>
      <c r="D1170" s="4"/>
      <c r="E1170" s="4"/>
      <c r="F1170" s="4"/>
      <c r="G1170" s="4"/>
    </row>
    <row r="1171" spans="3:7">
      <c r="C1171" s="79"/>
      <c r="D1171" s="4"/>
      <c r="E1171" s="4"/>
      <c r="F1171" s="4"/>
      <c r="G1171" s="4"/>
    </row>
    <row r="1172" spans="3:7">
      <c r="C1172" s="79"/>
      <c r="D1172" s="4"/>
      <c r="E1172" s="4"/>
      <c r="F1172" s="4"/>
      <c r="G1172" s="4"/>
    </row>
    <row r="1173" spans="3:7">
      <c r="C1173" s="79"/>
      <c r="D1173" s="4"/>
      <c r="E1173" s="4"/>
      <c r="F1173" s="4"/>
      <c r="G1173" s="4"/>
    </row>
    <row r="1174" spans="3:7">
      <c r="C1174" s="79"/>
      <c r="D1174" s="4"/>
      <c r="E1174" s="4"/>
      <c r="F1174" s="4"/>
      <c r="G1174" s="4"/>
    </row>
    <row r="1175" spans="3:7">
      <c r="C1175" s="79"/>
      <c r="D1175" s="4"/>
      <c r="E1175" s="4"/>
      <c r="F1175" s="4"/>
      <c r="G1175" s="4"/>
    </row>
    <row r="1176" spans="3:7">
      <c r="C1176" s="79"/>
      <c r="D1176" s="4"/>
      <c r="E1176" s="4"/>
      <c r="F1176" s="4"/>
      <c r="G1176" s="4"/>
    </row>
    <row r="1177" spans="3:7">
      <c r="C1177" s="79"/>
      <c r="D1177" s="4"/>
      <c r="E1177" s="4"/>
      <c r="F1177" s="4"/>
      <c r="G1177" s="4"/>
    </row>
    <row r="1178" spans="3:7">
      <c r="C1178" s="79"/>
      <c r="D1178" s="4"/>
      <c r="E1178" s="4"/>
      <c r="F1178" s="4"/>
      <c r="G1178" s="4"/>
    </row>
    <row r="1179" spans="3:7">
      <c r="C1179" s="79"/>
      <c r="D1179" s="4"/>
      <c r="E1179" s="4"/>
      <c r="F1179" s="4"/>
      <c r="G1179" s="4"/>
    </row>
    <row r="1180" spans="3:7">
      <c r="C1180" s="79"/>
      <c r="D1180" s="4"/>
      <c r="E1180" s="4"/>
      <c r="F1180" s="4"/>
      <c r="G1180" s="4"/>
    </row>
    <row r="1181" spans="3:7">
      <c r="C1181" s="79"/>
      <c r="D1181" s="4"/>
      <c r="E1181" s="4"/>
      <c r="F1181" s="4"/>
      <c r="G1181" s="4"/>
    </row>
    <row r="1182" spans="3:7">
      <c r="C1182" s="79"/>
      <c r="D1182" s="4"/>
      <c r="E1182" s="4"/>
      <c r="F1182" s="4"/>
      <c r="G1182" s="4"/>
    </row>
    <row r="1183" spans="3:7">
      <c r="C1183" s="79"/>
      <c r="D1183" s="4"/>
      <c r="E1183" s="4"/>
      <c r="F1183" s="4"/>
      <c r="G1183" s="4"/>
    </row>
    <row r="1184" spans="3:7">
      <c r="C1184" s="79"/>
      <c r="D1184" s="4"/>
      <c r="E1184" s="4"/>
      <c r="F1184" s="4"/>
      <c r="G1184" s="4"/>
    </row>
    <row r="1185" spans="3:7">
      <c r="C1185" s="79"/>
      <c r="D1185" s="4"/>
      <c r="E1185" s="4"/>
      <c r="F1185" s="4"/>
      <c r="G1185" s="4"/>
    </row>
    <row r="1186" spans="3:7">
      <c r="C1186" s="79"/>
      <c r="D1186" s="4"/>
      <c r="E1186" s="4"/>
      <c r="F1186" s="4"/>
      <c r="G1186" s="4"/>
    </row>
    <row r="1187" spans="3:7">
      <c r="C1187" s="79"/>
      <c r="D1187" s="4"/>
      <c r="E1187" s="4"/>
      <c r="F1187" s="4"/>
      <c r="G1187" s="4"/>
    </row>
    <row r="1188" spans="3:7">
      <c r="C1188" s="79"/>
      <c r="D1188" s="4"/>
      <c r="E1188" s="4"/>
      <c r="F1188" s="4"/>
      <c r="G1188" s="4"/>
    </row>
    <row r="1189" spans="3:7">
      <c r="C1189" s="79"/>
      <c r="D1189" s="4"/>
      <c r="E1189" s="4"/>
      <c r="F1189" s="4"/>
      <c r="G1189" s="4"/>
    </row>
    <row r="1190" spans="3:7">
      <c r="C1190" s="79"/>
      <c r="D1190" s="4"/>
      <c r="E1190" s="4"/>
      <c r="F1190" s="4"/>
      <c r="G1190" s="4"/>
    </row>
    <row r="1191" spans="3:7">
      <c r="C1191" s="79"/>
      <c r="D1191" s="4"/>
      <c r="E1191" s="4"/>
      <c r="F1191" s="4"/>
      <c r="G1191" s="4"/>
    </row>
    <row r="1192" spans="3:7">
      <c r="C1192" s="79"/>
      <c r="D1192" s="4"/>
      <c r="E1192" s="4"/>
      <c r="F1192" s="4"/>
      <c r="G1192" s="4"/>
    </row>
    <row r="1193" spans="3:7">
      <c r="C1193" s="79"/>
      <c r="D1193" s="4"/>
      <c r="E1193" s="4"/>
      <c r="F1193" s="4"/>
      <c r="G1193" s="4"/>
    </row>
    <row r="1194" spans="3:7">
      <c r="C1194" s="79"/>
      <c r="D1194" s="4"/>
      <c r="E1194" s="4"/>
      <c r="F1194" s="4"/>
      <c r="G1194" s="4"/>
    </row>
    <row r="1195" spans="3:7">
      <c r="C1195" s="79"/>
      <c r="D1195" s="4"/>
      <c r="E1195" s="4"/>
      <c r="F1195" s="4"/>
      <c r="G1195" s="4"/>
    </row>
    <row r="1196" spans="3:7">
      <c r="C1196" s="79"/>
      <c r="D1196" s="4"/>
      <c r="E1196" s="4"/>
      <c r="F1196" s="4"/>
      <c r="G1196" s="4"/>
    </row>
    <row r="1197" spans="3:7">
      <c r="C1197" s="79"/>
      <c r="D1197" s="4"/>
      <c r="E1197" s="4"/>
      <c r="F1197" s="4"/>
      <c r="G1197" s="4"/>
    </row>
    <row r="1198" spans="3:7">
      <c r="C1198" s="79"/>
      <c r="D1198" s="4"/>
      <c r="E1198" s="4"/>
      <c r="F1198" s="4"/>
      <c r="G1198" s="4"/>
    </row>
    <row r="1199" spans="3:7">
      <c r="C1199" s="79"/>
      <c r="D1199" s="4"/>
      <c r="E1199" s="4"/>
      <c r="F1199" s="4"/>
      <c r="G1199" s="4"/>
    </row>
    <row r="1200" spans="3:7">
      <c r="C1200" s="79"/>
      <c r="D1200" s="4"/>
      <c r="E1200" s="4"/>
      <c r="F1200" s="4"/>
      <c r="G1200" s="4"/>
    </row>
    <row r="1201" spans="3:7">
      <c r="C1201" s="79"/>
      <c r="D1201" s="4"/>
      <c r="E1201" s="4"/>
      <c r="F1201" s="4"/>
      <c r="G1201" s="4"/>
    </row>
    <row r="1202" spans="3:7">
      <c r="C1202" s="79"/>
      <c r="D1202" s="4"/>
      <c r="E1202" s="4"/>
      <c r="F1202" s="4"/>
      <c r="G1202" s="4"/>
    </row>
    <row r="1203" spans="3:7">
      <c r="C1203" s="79"/>
      <c r="D1203" s="4"/>
      <c r="E1203" s="4"/>
      <c r="F1203" s="4"/>
      <c r="G1203" s="4"/>
    </row>
    <row r="1204" spans="3:7">
      <c r="C1204" s="79"/>
      <c r="D1204" s="4"/>
      <c r="E1204" s="4"/>
      <c r="F1204" s="4"/>
      <c r="G1204" s="4"/>
    </row>
    <row r="1205" spans="3:7">
      <c r="C1205" s="79"/>
      <c r="D1205" s="4"/>
      <c r="E1205" s="4"/>
      <c r="F1205" s="4"/>
      <c r="G1205" s="4"/>
    </row>
    <row r="1206" spans="3:7">
      <c r="C1206" s="79"/>
      <c r="D1206" s="4"/>
      <c r="E1206" s="4"/>
      <c r="F1206" s="4"/>
      <c r="G1206" s="4"/>
    </row>
    <row r="1207" spans="3:7">
      <c r="C1207" s="79"/>
      <c r="D1207" s="4"/>
      <c r="E1207" s="4"/>
      <c r="F1207" s="4"/>
      <c r="G1207" s="4"/>
    </row>
    <row r="1208" spans="3:7">
      <c r="C1208" s="79"/>
      <c r="D1208" s="4"/>
      <c r="E1208" s="4"/>
      <c r="F1208" s="4"/>
      <c r="G1208" s="4"/>
    </row>
    <row r="1209" spans="3:7">
      <c r="C1209" s="79"/>
      <c r="D1209" s="4"/>
      <c r="E1209" s="4"/>
      <c r="F1209" s="4"/>
      <c r="G1209" s="4"/>
    </row>
    <row r="1210" spans="3:7">
      <c r="C1210" s="79"/>
      <c r="D1210" s="4"/>
      <c r="E1210" s="4"/>
      <c r="F1210" s="4"/>
      <c r="G1210" s="4"/>
    </row>
    <row r="1211" spans="3:7">
      <c r="C1211" s="79"/>
      <c r="D1211" s="4"/>
      <c r="E1211" s="4"/>
      <c r="F1211" s="4"/>
      <c r="G1211" s="4"/>
    </row>
    <row r="1212" spans="3:7">
      <c r="C1212" s="79"/>
      <c r="D1212" s="4"/>
      <c r="E1212" s="4"/>
      <c r="F1212" s="4"/>
      <c r="G1212" s="4"/>
    </row>
    <row r="1213" spans="3:7">
      <c r="C1213" s="79"/>
      <c r="D1213" s="4"/>
      <c r="E1213" s="4"/>
      <c r="F1213" s="4"/>
      <c r="G1213" s="4"/>
    </row>
    <row r="1214" spans="3:7">
      <c r="C1214" s="79"/>
      <c r="D1214" s="4"/>
      <c r="E1214" s="4"/>
      <c r="F1214" s="4"/>
      <c r="G1214" s="4"/>
    </row>
    <row r="1215" spans="3:7">
      <c r="C1215" s="79"/>
      <c r="D1215" s="4"/>
      <c r="E1215" s="4"/>
      <c r="F1215" s="4"/>
      <c r="G1215" s="4"/>
    </row>
    <row r="1216" spans="3:7">
      <c r="C1216" s="79"/>
      <c r="D1216" s="4"/>
      <c r="E1216" s="4"/>
      <c r="F1216" s="4"/>
      <c r="G1216" s="4"/>
    </row>
    <row r="1217" spans="3:7">
      <c r="C1217" s="79"/>
      <c r="D1217" s="4"/>
      <c r="E1217" s="4"/>
      <c r="F1217" s="4"/>
      <c r="G1217" s="4"/>
    </row>
    <row r="1218" spans="3:7">
      <c r="C1218" s="79"/>
      <c r="D1218" s="4"/>
      <c r="E1218" s="4"/>
      <c r="F1218" s="4"/>
      <c r="G1218" s="4"/>
    </row>
    <row r="1219" spans="3:7">
      <c r="C1219" s="79"/>
      <c r="D1219" s="4"/>
      <c r="E1219" s="4"/>
      <c r="F1219" s="4"/>
      <c r="G1219" s="4"/>
    </row>
    <row r="1220" spans="3:7">
      <c r="C1220" s="79"/>
      <c r="D1220" s="4"/>
      <c r="E1220" s="4"/>
      <c r="F1220" s="4"/>
      <c r="G1220" s="4"/>
    </row>
    <row r="1221" spans="3:7">
      <c r="C1221" s="79"/>
      <c r="D1221" s="4"/>
      <c r="E1221" s="4"/>
      <c r="F1221" s="4"/>
      <c r="G1221" s="4"/>
    </row>
    <row r="1222" spans="3:7">
      <c r="C1222" s="79"/>
      <c r="D1222" s="4"/>
      <c r="E1222" s="4"/>
      <c r="F1222" s="4"/>
      <c r="G1222" s="4"/>
    </row>
    <row r="1223" spans="3:7">
      <c r="C1223" s="79"/>
      <c r="D1223" s="4"/>
      <c r="E1223" s="4"/>
      <c r="F1223" s="4"/>
      <c r="G1223" s="4"/>
    </row>
    <row r="1224" spans="3:7">
      <c r="C1224" s="79"/>
      <c r="D1224" s="4"/>
      <c r="E1224" s="4"/>
      <c r="F1224" s="4"/>
      <c r="G1224" s="4"/>
    </row>
    <row r="1225" spans="3:7">
      <c r="C1225" s="79"/>
      <c r="D1225" s="4"/>
      <c r="E1225" s="4"/>
      <c r="F1225" s="4"/>
      <c r="G1225" s="4"/>
    </row>
    <row r="1226" spans="3:7">
      <c r="C1226" s="79"/>
      <c r="D1226" s="4"/>
      <c r="E1226" s="4"/>
      <c r="F1226" s="4"/>
      <c r="G1226" s="4"/>
    </row>
    <row r="1227" spans="3:7">
      <c r="C1227" s="79"/>
      <c r="D1227" s="4"/>
      <c r="E1227" s="4"/>
      <c r="F1227" s="4"/>
      <c r="G1227" s="4"/>
    </row>
    <row r="1228" spans="3:7">
      <c r="C1228" s="79"/>
      <c r="D1228" s="4"/>
      <c r="E1228" s="4"/>
      <c r="F1228" s="4"/>
      <c r="G1228" s="4"/>
    </row>
    <row r="1229" spans="3:7">
      <c r="C1229" s="79"/>
      <c r="D1229" s="4"/>
      <c r="E1229" s="4"/>
      <c r="F1229" s="4"/>
      <c r="G1229" s="4"/>
    </row>
    <row r="1230" spans="3:7">
      <c r="C1230" s="79"/>
      <c r="D1230" s="4"/>
      <c r="E1230" s="4"/>
      <c r="F1230" s="4"/>
      <c r="G1230" s="4"/>
    </row>
    <row r="1231" spans="3:7">
      <c r="C1231" s="79"/>
      <c r="D1231" s="4"/>
      <c r="E1231" s="4"/>
      <c r="F1231" s="4"/>
      <c r="G1231" s="4"/>
    </row>
    <row r="1232" spans="3:7">
      <c r="C1232" s="79"/>
      <c r="D1232" s="4"/>
      <c r="E1232" s="4"/>
      <c r="F1232" s="4"/>
      <c r="G1232" s="4"/>
    </row>
    <row r="1233" spans="3:7">
      <c r="C1233" s="79"/>
      <c r="D1233" s="4"/>
      <c r="E1233" s="4"/>
      <c r="F1233" s="4"/>
      <c r="G1233" s="4"/>
    </row>
    <row r="1234" spans="3:7">
      <c r="C1234" s="79"/>
      <c r="D1234" s="4"/>
      <c r="E1234" s="4"/>
      <c r="F1234" s="4"/>
      <c r="G1234" s="4"/>
    </row>
    <row r="1235" spans="3:7">
      <c r="C1235" s="79"/>
      <c r="D1235" s="4"/>
      <c r="E1235" s="4"/>
      <c r="F1235" s="4"/>
      <c r="G1235" s="4"/>
    </row>
    <row r="1236" spans="3:7">
      <c r="C1236" s="79"/>
      <c r="D1236" s="4"/>
      <c r="E1236" s="4"/>
      <c r="F1236" s="4"/>
      <c r="G1236" s="4"/>
    </row>
    <row r="1237" spans="3:7">
      <c r="C1237" s="79"/>
      <c r="D1237" s="4"/>
      <c r="E1237" s="4"/>
      <c r="F1237" s="4"/>
      <c r="G1237" s="4"/>
    </row>
    <row r="1238" spans="3:7">
      <c r="C1238" s="79"/>
      <c r="D1238" s="4"/>
      <c r="E1238" s="4"/>
      <c r="F1238" s="4"/>
      <c r="G1238" s="4"/>
    </row>
    <row r="1239" spans="3:7">
      <c r="C1239" s="79"/>
      <c r="D1239" s="4"/>
      <c r="E1239" s="4"/>
      <c r="F1239" s="4"/>
      <c r="G1239" s="4"/>
    </row>
    <row r="1240" spans="3:7">
      <c r="C1240" s="79"/>
      <c r="D1240" s="4"/>
      <c r="E1240" s="4"/>
      <c r="F1240" s="4"/>
      <c r="G1240" s="4"/>
    </row>
    <row r="1241" spans="3:7">
      <c r="C1241" s="79"/>
      <c r="D1241" s="4"/>
      <c r="E1241" s="4"/>
      <c r="F1241" s="4"/>
      <c r="G1241" s="4"/>
    </row>
    <row r="1242" spans="3:7">
      <c r="C1242" s="79"/>
      <c r="D1242" s="4"/>
      <c r="E1242" s="4"/>
      <c r="F1242" s="4"/>
      <c r="G1242" s="4"/>
    </row>
    <row r="1243" spans="3:7">
      <c r="C1243" s="79"/>
      <c r="D1243" s="4"/>
      <c r="E1243" s="4"/>
      <c r="F1243" s="4"/>
      <c r="G1243" s="4"/>
    </row>
    <row r="1244" spans="3:7">
      <c r="C1244" s="79"/>
      <c r="D1244" s="4"/>
      <c r="E1244" s="4"/>
      <c r="F1244" s="4"/>
      <c r="G1244" s="4"/>
    </row>
    <row r="1245" spans="3:7">
      <c r="C1245" s="79"/>
      <c r="D1245" s="4"/>
      <c r="E1245" s="4"/>
      <c r="F1245" s="4"/>
      <c r="G1245" s="4"/>
    </row>
    <row r="1246" spans="3:7">
      <c r="C1246" s="79"/>
      <c r="D1246" s="4"/>
      <c r="E1246" s="4"/>
      <c r="F1246" s="4"/>
      <c r="G1246" s="4"/>
    </row>
    <row r="1247" spans="3:7">
      <c r="C1247" s="79"/>
      <c r="D1247" s="4"/>
      <c r="E1247" s="4"/>
      <c r="F1247" s="4"/>
      <c r="G1247" s="4"/>
    </row>
    <row r="1248" spans="3:7">
      <c r="C1248" s="79"/>
      <c r="D1248" s="4"/>
      <c r="E1248" s="4"/>
      <c r="F1248" s="4"/>
      <c r="G1248" s="4"/>
    </row>
    <row r="1249" spans="3:7">
      <c r="C1249" s="79"/>
      <c r="D1249" s="4"/>
      <c r="E1249" s="4"/>
      <c r="F1249" s="4"/>
      <c r="G1249" s="4"/>
    </row>
    <row r="1250" spans="3:7">
      <c r="C1250" s="79"/>
      <c r="D1250" s="4"/>
      <c r="E1250" s="4"/>
      <c r="F1250" s="4"/>
      <c r="G1250" s="4"/>
    </row>
    <row r="1251" spans="3:7">
      <c r="C1251" s="79"/>
      <c r="D1251" s="4"/>
      <c r="E1251" s="4"/>
      <c r="F1251" s="4"/>
      <c r="G1251" s="4"/>
    </row>
    <row r="1252" spans="3:7">
      <c r="C1252" s="79"/>
      <c r="D1252" s="4"/>
      <c r="E1252" s="4"/>
      <c r="F1252" s="4"/>
      <c r="G1252" s="4"/>
    </row>
    <row r="1253" spans="3:7">
      <c r="C1253" s="79"/>
      <c r="D1253" s="4"/>
      <c r="E1253" s="4"/>
      <c r="F1253" s="4"/>
      <c r="G1253" s="4"/>
    </row>
    <row r="1254" spans="3:7">
      <c r="C1254" s="79"/>
      <c r="D1254" s="4"/>
      <c r="E1254" s="4"/>
      <c r="F1254" s="4"/>
      <c r="G1254" s="4"/>
    </row>
    <row r="1255" spans="3:7">
      <c r="C1255" s="79"/>
      <c r="D1255" s="4"/>
      <c r="E1255" s="4"/>
      <c r="F1255" s="4"/>
      <c r="G1255" s="4"/>
    </row>
    <row r="1256" spans="3:7">
      <c r="C1256" s="79"/>
      <c r="D1256" s="4"/>
      <c r="E1256" s="4"/>
      <c r="F1256" s="4"/>
      <c r="G1256" s="4"/>
    </row>
    <row r="1257" spans="3:7">
      <c r="C1257" s="79"/>
      <c r="D1257" s="4"/>
      <c r="E1257" s="4"/>
      <c r="F1257" s="4"/>
      <c r="G1257" s="4"/>
    </row>
    <row r="1258" spans="3:7">
      <c r="C1258" s="79"/>
      <c r="D1258" s="4"/>
      <c r="E1258" s="4"/>
      <c r="F1258" s="4"/>
      <c r="G1258" s="4"/>
    </row>
    <row r="1259" spans="3:7">
      <c r="C1259" s="79"/>
      <c r="D1259" s="4"/>
      <c r="E1259" s="4"/>
      <c r="F1259" s="4"/>
      <c r="G1259" s="4"/>
    </row>
    <row r="1260" spans="3:7">
      <c r="C1260" s="79"/>
      <c r="D1260" s="4"/>
      <c r="E1260" s="4"/>
      <c r="F1260" s="4"/>
      <c r="G1260" s="4"/>
    </row>
    <row r="1261" spans="3:7">
      <c r="C1261" s="79"/>
      <c r="D1261" s="4"/>
      <c r="E1261" s="4"/>
      <c r="F1261" s="4"/>
      <c r="G1261" s="4"/>
    </row>
    <row r="1262" spans="3:7">
      <c r="C1262" s="79"/>
      <c r="D1262" s="4"/>
      <c r="E1262" s="4"/>
      <c r="F1262" s="4"/>
      <c r="G1262" s="4"/>
    </row>
    <row r="1263" spans="3:7">
      <c r="C1263" s="79"/>
      <c r="D1263" s="4"/>
      <c r="E1263" s="4"/>
      <c r="F1263" s="4"/>
      <c r="G1263" s="4"/>
    </row>
    <row r="1264" spans="3:7">
      <c r="C1264" s="79"/>
      <c r="D1264" s="4"/>
      <c r="E1264" s="4"/>
      <c r="F1264" s="4"/>
      <c r="G1264" s="4"/>
    </row>
    <row r="1265" spans="3:7">
      <c r="C1265" s="79"/>
      <c r="D1265" s="4"/>
      <c r="E1265" s="4"/>
      <c r="F1265" s="4"/>
      <c r="G1265" s="4"/>
    </row>
    <row r="1266" spans="3:7">
      <c r="C1266" s="79"/>
      <c r="D1266" s="4"/>
      <c r="E1266" s="4"/>
      <c r="F1266" s="4"/>
      <c r="G1266" s="4"/>
    </row>
    <row r="1267" spans="3:7">
      <c r="C1267" s="79"/>
      <c r="D1267" s="4"/>
      <c r="E1267" s="4"/>
      <c r="F1267" s="4"/>
      <c r="G1267" s="4"/>
    </row>
    <row r="1268" spans="3:7">
      <c r="C1268" s="79"/>
      <c r="D1268" s="4"/>
      <c r="E1268" s="4"/>
      <c r="F1268" s="4"/>
      <c r="G1268" s="4"/>
    </row>
    <row r="1269" spans="3:7">
      <c r="C1269" s="79"/>
      <c r="D1269" s="4"/>
      <c r="E1269" s="4"/>
      <c r="F1269" s="4"/>
      <c r="G1269" s="4"/>
    </row>
    <row r="1270" spans="3:7">
      <c r="C1270" s="79"/>
      <c r="D1270" s="4"/>
      <c r="E1270" s="4"/>
      <c r="F1270" s="4"/>
      <c r="G1270" s="4"/>
    </row>
    <row r="1271" spans="3:7">
      <c r="C1271" s="79"/>
      <c r="D1271" s="4"/>
      <c r="E1271" s="4"/>
      <c r="F1271" s="4"/>
      <c r="G1271" s="4"/>
    </row>
    <row r="1272" spans="3:7">
      <c r="C1272" s="79"/>
      <c r="D1272" s="4"/>
      <c r="E1272" s="4"/>
      <c r="F1272" s="4"/>
      <c r="G1272" s="4"/>
    </row>
    <row r="1273" spans="3:7">
      <c r="C1273" s="79"/>
      <c r="D1273" s="4"/>
      <c r="E1273" s="4"/>
      <c r="F1273" s="4"/>
      <c r="G1273" s="4"/>
    </row>
    <row r="1274" spans="3:7">
      <c r="C1274" s="79"/>
      <c r="D1274" s="4"/>
      <c r="E1274" s="4"/>
      <c r="F1274" s="4"/>
      <c r="G1274" s="4"/>
    </row>
    <row r="1275" spans="3:7">
      <c r="C1275" s="79"/>
      <c r="D1275" s="4"/>
      <c r="E1275" s="4"/>
      <c r="F1275" s="4"/>
      <c r="G1275" s="4"/>
    </row>
    <row r="1276" spans="3:7">
      <c r="C1276" s="79"/>
      <c r="D1276" s="4"/>
      <c r="E1276" s="4"/>
      <c r="F1276" s="4"/>
      <c r="G1276" s="4"/>
    </row>
    <row r="1277" spans="3:7">
      <c r="C1277" s="79"/>
      <c r="D1277" s="4"/>
      <c r="E1277" s="4"/>
      <c r="F1277" s="4"/>
      <c r="G1277" s="4"/>
    </row>
    <row r="1278" spans="3:7">
      <c r="C1278" s="79"/>
      <c r="D1278" s="4"/>
      <c r="E1278" s="4"/>
      <c r="F1278" s="4"/>
      <c r="G1278" s="4"/>
    </row>
    <row r="1279" spans="3:7">
      <c r="C1279" s="79"/>
      <c r="D1279" s="4"/>
      <c r="E1279" s="4"/>
      <c r="F1279" s="4"/>
      <c r="G1279" s="4"/>
    </row>
    <row r="1280" spans="3:7">
      <c r="C1280" s="79"/>
      <c r="D1280" s="4"/>
      <c r="E1280" s="4"/>
      <c r="F1280" s="4"/>
      <c r="G1280" s="4"/>
    </row>
    <row r="1281" spans="3:7">
      <c r="C1281" s="79"/>
      <c r="D1281" s="4"/>
      <c r="E1281" s="4"/>
      <c r="F1281" s="4"/>
      <c r="G1281" s="4"/>
    </row>
    <row r="1282" spans="3:7">
      <c r="C1282" s="79"/>
      <c r="D1282" s="4"/>
      <c r="E1282" s="4"/>
      <c r="F1282" s="4"/>
      <c r="G1282" s="4"/>
    </row>
    <row r="1283" spans="3:7">
      <c r="C1283" s="79"/>
      <c r="D1283" s="4"/>
      <c r="E1283" s="4"/>
      <c r="F1283" s="4"/>
      <c r="G1283" s="4"/>
    </row>
    <row r="1284" spans="3:7">
      <c r="C1284" s="79"/>
      <c r="D1284" s="4"/>
      <c r="E1284" s="4"/>
      <c r="F1284" s="4"/>
      <c r="G1284" s="4"/>
    </row>
    <row r="1285" spans="3:7">
      <c r="C1285" s="79"/>
      <c r="D1285" s="4"/>
      <c r="E1285" s="4"/>
      <c r="F1285" s="4"/>
      <c r="G1285" s="4"/>
    </row>
    <row r="1286" spans="3:7">
      <c r="C1286" s="79"/>
      <c r="D1286" s="4"/>
      <c r="E1286" s="4"/>
      <c r="F1286" s="4"/>
      <c r="G1286" s="4"/>
    </row>
    <row r="1287" spans="3:7">
      <c r="C1287" s="79"/>
      <c r="D1287" s="4"/>
      <c r="E1287" s="4"/>
      <c r="F1287" s="4"/>
      <c r="G1287" s="4"/>
    </row>
    <row r="1288" spans="3:7">
      <c r="C1288" s="79"/>
      <c r="D1288" s="4"/>
      <c r="E1288" s="4"/>
      <c r="F1288" s="4"/>
      <c r="G1288" s="4"/>
    </row>
    <row r="1289" spans="3:7">
      <c r="C1289" s="79"/>
      <c r="D1289" s="4"/>
      <c r="E1289" s="4"/>
      <c r="F1289" s="4"/>
      <c r="G1289" s="4"/>
    </row>
    <row r="1290" spans="3:7">
      <c r="C1290" s="79"/>
      <c r="D1290" s="4"/>
      <c r="E1290" s="4"/>
      <c r="F1290" s="4"/>
      <c r="G1290" s="4"/>
    </row>
    <row r="1291" spans="3:7">
      <c r="C1291" s="79"/>
      <c r="D1291" s="4"/>
      <c r="E1291" s="4"/>
      <c r="F1291" s="4"/>
      <c r="G1291" s="4"/>
    </row>
    <row r="1292" spans="3:7">
      <c r="C1292" s="79"/>
      <c r="D1292" s="4"/>
      <c r="E1292" s="4"/>
      <c r="F1292" s="4"/>
      <c r="G1292" s="4"/>
    </row>
    <row r="1293" spans="3:7">
      <c r="C1293" s="79"/>
      <c r="D1293" s="4"/>
      <c r="E1293" s="4"/>
      <c r="F1293" s="4"/>
      <c r="G1293" s="4"/>
    </row>
    <row r="1294" spans="3:7">
      <c r="C1294" s="79"/>
      <c r="D1294" s="4"/>
      <c r="E1294" s="4"/>
      <c r="F1294" s="4"/>
      <c r="G1294" s="4"/>
    </row>
    <row r="1295" spans="3:7">
      <c r="C1295" s="79"/>
      <c r="D1295" s="4"/>
      <c r="E1295" s="4"/>
      <c r="F1295" s="4"/>
      <c r="G1295" s="4"/>
    </row>
    <row r="1296" spans="3:7">
      <c r="C1296" s="79"/>
      <c r="D1296" s="4"/>
      <c r="E1296" s="4"/>
      <c r="F1296" s="4"/>
      <c r="G1296" s="4"/>
    </row>
    <row r="1297" spans="3:7">
      <c r="C1297" s="79"/>
      <c r="D1297" s="4"/>
      <c r="E1297" s="4"/>
      <c r="F1297" s="4"/>
      <c r="G1297" s="4"/>
    </row>
    <row r="1298" spans="3:7">
      <c r="C1298" s="79"/>
      <c r="D1298" s="4"/>
      <c r="E1298" s="4"/>
      <c r="F1298" s="4"/>
      <c r="G1298" s="4"/>
    </row>
    <row r="1299" spans="3:7">
      <c r="C1299" s="79"/>
      <c r="D1299" s="4"/>
      <c r="E1299" s="4"/>
      <c r="F1299" s="4"/>
      <c r="G1299" s="4"/>
    </row>
    <row r="1300" spans="3:7">
      <c r="C1300" s="79"/>
      <c r="D1300" s="4"/>
      <c r="E1300" s="4"/>
      <c r="F1300" s="4"/>
      <c r="G1300" s="4"/>
    </row>
    <row r="1301" spans="3:7">
      <c r="C1301" s="79"/>
      <c r="D1301" s="4"/>
      <c r="E1301" s="4"/>
      <c r="F1301" s="4"/>
      <c r="G1301" s="4"/>
    </row>
    <row r="1302" spans="3:7">
      <c r="C1302" s="79"/>
      <c r="D1302" s="4"/>
      <c r="E1302" s="4"/>
      <c r="F1302" s="4"/>
      <c r="G1302" s="4"/>
    </row>
    <row r="1303" spans="3:7">
      <c r="C1303" s="79"/>
      <c r="D1303" s="4"/>
      <c r="E1303" s="4"/>
      <c r="F1303" s="4"/>
      <c r="G1303" s="4"/>
    </row>
    <row r="1304" spans="3:7">
      <c r="C1304" s="79"/>
      <c r="D1304" s="4"/>
      <c r="E1304" s="4"/>
      <c r="F1304" s="4"/>
      <c r="G1304" s="4"/>
    </row>
    <row r="1305" spans="3:7">
      <c r="C1305" s="79"/>
      <c r="D1305" s="4"/>
      <c r="E1305" s="4"/>
      <c r="F1305" s="4"/>
      <c r="G1305" s="4"/>
    </row>
    <row r="1306" spans="3:7">
      <c r="C1306" s="79"/>
      <c r="D1306" s="4"/>
      <c r="E1306" s="4"/>
      <c r="F1306" s="4"/>
      <c r="G1306" s="4"/>
    </row>
    <row r="1307" spans="3:7">
      <c r="C1307" s="79"/>
      <c r="D1307" s="4"/>
      <c r="E1307" s="4"/>
      <c r="F1307" s="4"/>
      <c r="G1307" s="4"/>
    </row>
    <row r="1308" spans="3:7">
      <c r="C1308" s="79"/>
      <c r="D1308" s="4"/>
      <c r="E1308" s="4"/>
      <c r="F1308" s="4"/>
      <c r="G1308" s="4"/>
    </row>
    <row r="1309" spans="3:7">
      <c r="C1309" s="79"/>
      <c r="D1309" s="4"/>
      <c r="E1309" s="4"/>
      <c r="F1309" s="4"/>
      <c r="G1309" s="4"/>
    </row>
    <row r="1310" spans="3:7">
      <c r="C1310" s="79"/>
      <c r="D1310" s="4"/>
      <c r="E1310" s="4"/>
      <c r="F1310" s="4"/>
      <c r="G1310" s="4"/>
    </row>
    <row r="1311" spans="3:7">
      <c r="C1311" s="79"/>
      <c r="D1311" s="4"/>
      <c r="E1311" s="4"/>
      <c r="F1311" s="4"/>
      <c r="G1311" s="4"/>
    </row>
    <row r="1312" spans="3:7">
      <c r="C1312" s="79"/>
      <c r="D1312" s="4"/>
      <c r="E1312" s="4"/>
      <c r="F1312" s="4"/>
      <c r="G1312" s="4"/>
    </row>
    <row r="1313" spans="3:7">
      <c r="C1313" s="79"/>
      <c r="D1313" s="4"/>
      <c r="E1313" s="4"/>
      <c r="F1313" s="4"/>
      <c r="G1313" s="4"/>
    </row>
    <row r="1314" spans="3:7">
      <c r="C1314" s="79"/>
      <c r="D1314" s="4"/>
      <c r="E1314" s="4"/>
      <c r="F1314" s="4"/>
      <c r="G1314" s="4"/>
    </row>
    <row r="1315" spans="3:7">
      <c r="C1315" s="79"/>
      <c r="D1315" s="4"/>
      <c r="E1315" s="4"/>
      <c r="F1315" s="4"/>
      <c r="G1315" s="4"/>
    </row>
    <row r="1316" spans="3:7">
      <c r="C1316" s="79"/>
      <c r="D1316" s="4"/>
      <c r="E1316" s="4"/>
      <c r="F1316" s="4"/>
      <c r="G1316" s="4"/>
    </row>
    <row r="1317" spans="3:7">
      <c r="C1317" s="79"/>
      <c r="D1317" s="4"/>
      <c r="E1317" s="4"/>
      <c r="F1317" s="4"/>
      <c r="G1317" s="4"/>
    </row>
    <row r="1318" spans="3:7">
      <c r="C1318" s="79"/>
      <c r="D1318" s="4"/>
      <c r="E1318" s="4"/>
      <c r="F1318" s="4"/>
      <c r="G1318" s="4"/>
    </row>
    <row r="1319" spans="3:7">
      <c r="C1319" s="79"/>
      <c r="D1319" s="4"/>
      <c r="E1319" s="4"/>
      <c r="F1319" s="4"/>
      <c r="G1319" s="4"/>
    </row>
    <row r="1320" spans="3:7">
      <c r="C1320" s="79"/>
      <c r="D1320" s="4"/>
      <c r="E1320" s="4"/>
      <c r="F1320" s="4"/>
      <c r="G1320" s="4"/>
    </row>
    <row r="1321" spans="3:7">
      <c r="C1321" s="79"/>
      <c r="D1321" s="4"/>
      <c r="E1321" s="4"/>
      <c r="F1321" s="4"/>
      <c r="G1321" s="4"/>
    </row>
    <row r="1322" spans="3:7">
      <c r="C1322" s="79"/>
      <c r="D1322" s="4"/>
      <c r="E1322" s="4"/>
      <c r="F1322" s="4"/>
      <c r="G1322" s="4"/>
    </row>
    <row r="1323" spans="3:7">
      <c r="C1323" s="79"/>
      <c r="D1323" s="4"/>
      <c r="E1323" s="4"/>
      <c r="F1323" s="4"/>
      <c r="G1323" s="4"/>
    </row>
    <row r="1324" spans="3:7">
      <c r="C1324" s="79"/>
      <c r="D1324" s="4"/>
      <c r="E1324" s="4"/>
      <c r="F1324" s="4"/>
      <c r="G1324" s="4"/>
    </row>
    <row r="1325" spans="3:7">
      <c r="C1325" s="79"/>
      <c r="D1325" s="4"/>
      <c r="E1325" s="4"/>
      <c r="F1325" s="4"/>
      <c r="G1325" s="4"/>
    </row>
    <row r="1326" spans="3:7">
      <c r="C1326" s="79"/>
      <c r="D1326" s="4"/>
      <c r="E1326" s="4"/>
      <c r="F1326" s="4"/>
      <c r="G1326" s="4"/>
    </row>
    <row r="1327" spans="3:7">
      <c r="C1327" s="79"/>
      <c r="D1327" s="4"/>
      <c r="E1327" s="4"/>
      <c r="F1327" s="4"/>
      <c r="G1327" s="4"/>
    </row>
    <row r="1328" spans="3:7">
      <c r="C1328" s="79"/>
      <c r="D1328" s="4"/>
      <c r="E1328" s="4"/>
      <c r="F1328" s="4"/>
      <c r="G1328" s="4"/>
    </row>
    <row r="1329" spans="3:7">
      <c r="C1329" s="79"/>
      <c r="D1329" s="4"/>
      <c r="E1329" s="4"/>
      <c r="F1329" s="4"/>
      <c r="G1329" s="4"/>
    </row>
    <row r="1330" spans="3:7">
      <c r="C1330" s="79"/>
      <c r="D1330" s="4"/>
      <c r="E1330" s="4"/>
      <c r="F1330" s="4"/>
      <c r="G1330" s="4"/>
    </row>
    <row r="1331" spans="3:7">
      <c r="C1331" s="79"/>
      <c r="D1331" s="4"/>
      <c r="E1331" s="4"/>
      <c r="F1331" s="4"/>
      <c r="G1331" s="4"/>
    </row>
    <row r="1332" spans="3:7">
      <c r="C1332" s="79"/>
      <c r="D1332" s="4"/>
      <c r="E1332" s="4"/>
      <c r="F1332" s="4"/>
      <c r="G1332" s="4"/>
    </row>
    <row r="1333" spans="3:7">
      <c r="C1333" s="79"/>
      <c r="D1333" s="4"/>
      <c r="E1333" s="4"/>
      <c r="F1333" s="4"/>
      <c r="G1333" s="4"/>
    </row>
    <row r="1334" spans="3:7">
      <c r="C1334" s="79"/>
      <c r="D1334" s="4"/>
      <c r="E1334" s="4"/>
      <c r="F1334" s="4"/>
      <c r="G1334" s="4"/>
    </row>
    <row r="1335" spans="3:7">
      <c r="C1335" s="79"/>
      <c r="D1335" s="4"/>
      <c r="E1335" s="4"/>
      <c r="F1335" s="4"/>
      <c r="G1335" s="4"/>
    </row>
    <row r="1336" spans="3:7">
      <c r="C1336" s="79"/>
      <c r="D1336" s="4"/>
      <c r="E1336" s="4"/>
      <c r="F1336" s="4"/>
      <c r="G1336" s="4"/>
    </row>
    <row r="1337" spans="3:7">
      <c r="C1337" s="79"/>
      <c r="D1337" s="4"/>
      <c r="E1337" s="4"/>
      <c r="F1337" s="4"/>
      <c r="G1337" s="4"/>
    </row>
    <row r="1338" spans="3:7">
      <c r="C1338" s="79"/>
      <c r="D1338" s="4"/>
      <c r="E1338" s="4"/>
      <c r="F1338" s="4"/>
      <c r="G1338" s="4"/>
    </row>
    <row r="1339" spans="3:7">
      <c r="C1339" s="79"/>
      <c r="D1339" s="4"/>
      <c r="E1339" s="4"/>
      <c r="F1339" s="4"/>
      <c r="G1339" s="4"/>
    </row>
    <row r="1340" spans="3:7">
      <c r="C1340" s="79"/>
      <c r="D1340" s="4"/>
      <c r="E1340" s="4"/>
      <c r="F1340" s="4"/>
      <c r="G1340" s="4"/>
    </row>
    <row r="1341" spans="3:7">
      <c r="C1341" s="79"/>
      <c r="D1341" s="4"/>
      <c r="E1341" s="4"/>
      <c r="F1341" s="4"/>
      <c r="G1341" s="4"/>
    </row>
    <row r="1342" spans="3:7">
      <c r="C1342" s="79"/>
      <c r="D1342" s="4"/>
      <c r="E1342" s="4"/>
      <c r="F1342" s="4"/>
      <c r="G1342" s="4"/>
    </row>
    <row r="1343" spans="3:7">
      <c r="C1343" s="79"/>
      <c r="D1343" s="4"/>
      <c r="E1343" s="4"/>
      <c r="F1343" s="4"/>
      <c r="G1343" s="4"/>
    </row>
    <row r="1344" spans="3:7">
      <c r="C1344" s="79"/>
      <c r="D1344" s="4"/>
      <c r="E1344" s="4"/>
      <c r="F1344" s="4"/>
      <c r="G1344" s="4"/>
    </row>
    <row r="1345" spans="3:7">
      <c r="C1345" s="79"/>
      <c r="D1345" s="4"/>
      <c r="E1345" s="4"/>
      <c r="F1345" s="4"/>
      <c r="G1345" s="4"/>
    </row>
    <row r="1346" spans="3:7">
      <c r="C1346" s="79"/>
      <c r="D1346" s="4"/>
      <c r="E1346" s="4"/>
      <c r="F1346" s="4"/>
      <c r="G1346" s="4"/>
    </row>
    <row r="1347" spans="3:7">
      <c r="C1347" s="79"/>
      <c r="D1347" s="4"/>
      <c r="E1347" s="4"/>
      <c r="F1347" s="4"/>
      <c r="G1347" s="4"/>
    </row>
    <row r="1348" spans="3:7">
      <c r="C1348" s="79"/>
      <c r="D1348" s="4"/>
      <c r="E1348" s="4"/>
      <c r="F1348" s="4"/>
      <c r="G1348" s="4"/>
    </row>
    <row r="1349" spans="3:7">
      <c r="C1349" s="79"/>
      <c r="D1349" s="4"/>
      <c r="E1349" s="4"/>
      <c r="F1349" s="4"/>
      <c r="G1349" s="4"/>
    </row>
    <row r="1350" spans="3:7">
      <c r="C1350" s="79"/>
      <c r="D1350" s="4"/>
      <c r="E1350" s="4"/>
      <c r="F1350" s="4"/>
      <c r="G1350" s="4"/>
    </row>
    <row r="1351" spans="3:7">
      <c r="C1351" s="79"/>
      <c r="D1351" s="4"/>
      <c r="E1351" s="4"/>
      <c r="F1351" s="4"/>
      <c r="G1351" s="4"/>
    </row>
    <row r="1352" spans="3:7">
      <c r="C1352" s="79"/>
      <c r="D1352" s="4"/>
      <c r="E1352" s="4"/>
      <c r="F1352" s="4"/>
      <c r="G1352" s="4"/>
    </row>
    <row r="1353" spans="3:7">
      <c r="C1353" s="79"/>
      <c r="D1353" s="4"/>
      <c r="E1353" s="4"/>
      <c r="F1353" s="4"/>
      <c r="G1353" s="4"/>
    </row>
    <row r="1354" spans="3:7">
      <c r="C1354" s="79"/>
      <c r="D1354" s="4"/>
      <c r="E1354" s="4"/>
      <c r="F1354" s="4"/>
      <c r="G1354" s="4"/>
    </row>
    <row r="1355" spans="3:7">
      <c r="C1355" s="79"/>
      <c r="D1355" s="4"/>
      <c r="E1355" s="4"/>
      <c r="F1355" s="4"/>
      <c r="G1355" s="4"/>
    </row>
    <row r="1356" spans="3:7">
      <c r="C1356" s="79"/>
      <c r="D1356" s="4"/>
      <c r="E1356" s="4"/>
      <c r="F1356" s="4"/>
      <c r="G1356" s="4"/>
    </row>
    <row r="1357" spans="3:7">
      <c r="C1357" s="79"/>
      <c r="D1357" s="4"/>
      <c r="E1357" s="4"/>
      <c r="F1357" s="4"/>
      <c r="G1357" s="4"/>
    </row>
    <row r="1358" spans="3:7">
      <c r="C1358" s="79"/>
      <c r="D1358" s="4"/>
      <c r="E1358" s="4"/>
      <c r="F1358" s="4"/>
      <c r="G1358" s="4"/>
    </row>
    <row r="1359" spans="3:7">
      <c r="C1359" s="79"/>
      <c r="D1359" s="4"/>
      <c r="E1359" s="4"/>
      <c r="F1359" s="4"/>
      <c r="G1359" s="4"/>
    </row>
    <row r="1360" spans="3:7">
      <c r="C1360" s="79"/>
      <c r="D1360" s="4"/>
      <c r="E1360" s="4"/>
      <c r="F1360" s="4"/>
      <c r="G1360" s="4"/>
    </row>
    <row r="1361" spans="3:7">
      <c r="C1361" s="79"/>
      <c r="D1361" s="4"/>
      <c r="E1361" s="4"/>
      <c r="F1361" s="4"/>
      <c r="G1361" s="4"/>
    </row>
    <row r="1362" spans="3:7">
      <c r="C1362" s="79"/>
      <c r="D1362" s="4"/>
      <c r="E1362" s="4"/>
      <c r="F1362" s="4"/>
      <c r="G1362" s="4"/>
    </row>
    <row r="1363" spans="3:7">
      <c r="C1363" s="79"/>
      <c r="D1363" s="4"/>
      <c r="E1363" s="4"/>
      <c r="F1363" s="4"/>
      <c r="G1363" s="4"/>
    </row>
    <row r="1364" spans="3:7">
      <c r="C1364" s="79"/>
      <c r="D1364" s="4"/>
      <c r="E1364" s="4"/>
      <c r="F1364" s="4"/>
      <c r="G1364" s="4"/>
    </row>
    <row r="1365" spans="3:7">
      <c r="C1365" s="79"/>
      <c r="D1365" s="4"/>
      <c r="E1365" s="4"/>
      <c r="F1365" s="4"/>
      <c r="G1365" s="4"/>
    </row>
    <row r="1366" spans="3:7">
      <c r="C1366" s="79"/>
      <c r="D1366" s="4"/>
      <c r="E1366" s="4"/>
      <c r="F1366" s="4"/>
      <c r="G1366" s="4"/>
    </row>
    <row r="1367" spans="3:7">
      <c r="C1367" s="79"/>
      <c r="D1367" s="4"/>
      <c r="E1367" s="4"/>
      <c r="F1367" s="4"/>
      <c r="G1367" s="4"/>
    </row>
    <row r="1368" spans="3:7">
      <c r="C1368" s="79"/>
      <c r="D1368" s="4"/>
      <c r="E1368" s="4"/>
      <c r="F1368" s="4"/>
      <c r="G1368" s="4"/>
    </row>
    <row r="1369" spans="3:7">
      <c r="C1369" s="79"/>
      <c r="D1369" s="4"/>
      <c r="E1369" s="4"/>
      <c r="F1369" s="4"/>
      <c r="G1369" s="4"/>
    </row>
    <row r="1370" spans="3:7">
      <c r="C1370" s="79"/>
      <c r="D1370" s="4"/>
      <c r="E1370" s="4"/>
      <c r="F1370" s="4"/>
      <c r="G1370" s="4"/>
    </row>
    <row r="1371" spans="3:7">
      <c r="C1371" s="79"/>
      <c r="D1371" s="4"/>
      <c r="E1371" s="4"/>
      <c r="F1371" s="4"/>
      <c r="G1371" s="4"/>
    </row>
    <row r="1372" spans="3:7">
      <c r="C1372" s="79"/>
      <c r="D1372" s="4"/>
      <c r="E1372" s="4"/>
      <c r="F1372" s="4"/>
      <c r="G1372" s="4"/>
    </row>
    <row r="1373" spans="3:7">
      <c r="C1373" s="79"/>
      <c r="D1373" s="4"/>
      <c r="E1373" s="4"/>
      <c r="F1373" s="4"/>
      <c r="G1373" s="4"/>
    </row>
    <row r="1374" spans="3:7">
      <c r="C1374" s="79"/>
      <c r="D1374" s="4"/>
      <c r="E1374" s="4"/>
      <c r="F1374" s="4"/>
      <c r="G1374" s="4"/>
    </row>
    <row r="1375" spans="3:7">
      <c r="C1375" s="79"/>
      <c r="D1375" s="4"/>
      <c r="E1375" s="4"/>
      <c r="F1375" s="4"/>
      <c r="G1375" s="4"/>
    </row>
    <row r="1376" spans="3:7">
      <c r="C1376" s="79"/>
      <c r="D1376" s="4"/>
      <c r="E1376" s="4"/>
      <c r="F1376" s="4"/>
      <c r="G1376" s="4"/>
    </row>
    <row r="1377" spans="3:7">
      <c r="C1377" s="79"/>
      <c r="D1377" s="4"/>
      <c r="E1377" s="4"/>
      <c r="F1377" s="4"/>
      <c r="G1377" s="4"/>
    </row>
    <row r="1378" spans="3:7">
      <c r="C1378" s="79"/>
      <c r="D1378" s="4"/>
      <c r="E1378" s="4"/>
      <c r="F1378" s="4"/>
      <c r="G1378" s="4"/>
    </row>
    <row r="1379" spans="3:7">
      <c r="C1379" s="79"/>
      <c r="D1379" s="4"/>
      <c r="E1379" s="4"/>
      <c r="F1379" s="4"/>
      <c r="G1379" s="4"/>
    </row>
    <row r="1380" spans="3:7">
      <c r="C1380" s="79"/>
      <c r="D1380" s="4"/>
      <c r="E1380" s="4"/>
      <c r="F1380" s="4"/>
      <c r="G1380" s="4"/>
    </row>
    <row r="1381" spans="3:7">
      <c r="C1381" s="79"/>
      <c r="D1381" s="4"/>
      <c r="E1381" s="4"/>
      <c r="F1381" s="4"/>
      <c r="G1381" s="4"/>
    </row>
    <row r="1382" spans="3:7">
      <c r="C1382" s="79"/>
      <c r="D1382" s="4"/>
      <c r="E1382" s="4"/>
      <c r="F1382" s="4"/>
      <c r="G1382" s="4"/>
    </row>
    <row r="1383" spans="3:7">
      <c r="C1383" s="79"/>
      <c r="D1383" s="4"/>
      <c r="E1383" s="4"/>
      <c r="F1383" s="4"/>
      <c r="G1383" s="4"/>
    </row>
    <row r="1384" spans="3:7">
      <c r="C1384" s="79"/>
      <c r="D1384" s="4"/>
      <c r="E1384" s="4"/>
      <c r="F1384" s="4"/>
      <c r="G1384" s="4"/>
    </row>
    <row r="1385" spans="3:7">
      <c r="C1385" s="79"/>
      <c r="D1385" s="4"/>
      <c r="E1385" s="4"/>
      <c r="F1385" s="4"/>
      <c r="G1385" s="4"/>
    </row>
    <row r="1386" spans="3:7">
      <c r="C1386" s="79"/>
      <c r="D1386" s="4"/>
      <c r="E1386" s="4"/>
      <c r="F1386" s="4"/>
      <c r="G1386" s="4"/>
    </row>
    <row r="1387" spans="3:7">
      <c r="C1387" s="79"/>
      <c r="D1387" s="4"/>
      <c r="E1387" s="4"/>
      <c r="F1387" s="4"/>
      <c r="G1387" s="4"/>
    </row>
    <row r="1388" spans="3:7">
      <c r="C1388" s="79"/>
      <c r="D1388" s="4"/>
      <c r="E1388" s="4"/>
      <c r="F1388" s="4"/>
      <c r="G1388" s="4"/>
    </row>
    <row r="1389" spans="3:7">
      <c r="C1389" s="79"/>
      <c r="D1389" s="4"/>
      <c r="E1389" s="4"/>
      <c r="F1389" s="4"/>
      <c r="G1389" s="4"/>
    </row>
    <row r="1390" spans="3:7">
      <c r="C1390" s="79"/>
      <c r="D1390" s="4"/>
      <c r="E1390" s="4"/>
      <c r="F1390" s="4"/>
      <c r="G1390" s="4"/>
    </row>
    <row r="1391" spans="3:7">
      <c r="C1391" s="79"/>
      <c r="D1391" s="4"/>
      <c r="E1391" s="4"/>
      <c r="F1391" s="4"/>
      <c r="G1391" s="4"/>
    </row>
    <row r="1392" spans="3:7">
      <c r="C1392" s="79"/>
      <c r="D1392" s="4"/>
      <c r="E1392" s="4"/>
      <c r="F1392" s="4"/>
      <c r="G1392" s="4"/>
    </row>
    <row r="1393" spans="3:7">
      <c r="C1393" s="79"/>
      <c r="D1393" s="4"/>
      <c r="E1393" s="4"/>
      <c r="F1393" s="4"/>
      <c r="G1393" s="4"/>
    </row>
    <row r="1394" spans="3:7">
      <c r="C1394" s="79"/>
      <c r="D1394" s="4"/>
      <c r="E1394" s="4"/>
      <c r="F1394" s="4"/>
      <c r="G1394" s="4"/>
    </row>
    <row r="1395" spans="3:7">
      <c r="C1395" s="79"/>
      <c r="D1395" s="4"/>
      <c r="E1395" s="4"/>
      <c r="F1395" s="4"/>
      <c r="G1395" s="4"/>
    </row>
    <row r="1396" spans="3:7">
      <c r="C1396" s="79"/>
      <c r="D1396" s="4"/>
      <c r="E1396" s="4"/>
      <c r="F1396" s="4"/>
      <c r="G1396" s="4"/>
    </row>
    <row r="1397" spans="3:7">
      <c r="C1397" s="79"/>
      <c r="D1397" s="4"/>
      <c r="E1397" s="4"/>
      <c r="F1397" s="4"/>
      <c r="G1397" s="4"/>
    </row>
    <row r="1398" spans="3:7">
      <c r="C1398" s="79"/>
      <c r="D1398" s="4"/>
      <c r="E1398" s="4"/>
      <c r="F1398" s="4"/>
      <c r="G1398" s="4"/>
    </row>
    <row r="1399" spans="3:7">
      <c r="C1399" s="79"/>
      <c r="D1399" s="4"/>
      <c r="E1399" s="4"/>
      <c r="F1399" s="4"/>
      <c r="G1399" s="4"/>
    </row>
    <row r="1400" spans="3:7">
      <c r="C1400" s="79"/>
      <c r="D1400" s="4"/>
      <c r="E1400" s="4"/>
      <c r="F1400" s="4"/>
      <c r="G1400" s="4"/>
    </row>
    <row r="1401" spans="3:7">
      <c r="C1401" s="79"/>
      <c r="D1401" s="4"/>
      <c r="E1401" s="4"/>
      <c r="F1401" s="4"/>
      <c r="G1401" s="4"/>
    </row>
    <row r="1402" spans="3:7">
      <c r="C1402" s="79"/>
      <c r="D1402" s="4"/>
      <c r="E1402" s="4"/>
      <c r="F1402" s="4"/>
      <c r="G1402" s="4"/>
    </row>
    <row r="1403" spans="3:7">
      <c r="C1403" s="79"/>
      <c r="D1403" s="4"/>
      <c r="E1403" s="4"/>
      <c r="F1403" s="4"/>
      <c r="G1403" s="4"/>
    </row>
    <row r="1404" spans="3:7">
      <c r="C1404" s="79"/>
      <c r="D1404" s="4"/>
      <c r="E1404" s="4"/>
      <c r="F1404" s="4"/>
      <c r="G1404" s="4"/>
    </row>
    <row r="1405" spans="3:7">
      <c r="C1405" s="79"/>
      <c r="D1405" s="4"/>
      <c r="E1405" s="4"/>
      <c r="F1405" s="4"/>
      <c r="G1405" s="4"/>
    </row>
    <row r="1406" spans="3:7">
      <c r="C1406" s="79"/>
      <c r="D1406" s="4"/>
      <c r="E1406" s="4"/>
      <c r="F1406" s="4"/>
      <c r="G1406" s="4"/>
    </row>
    <row r="1407" spans="3:7">
      <c r="C1407" s="79"/>
      <c r="D1407" s="4"/>
      <c r="E1407" s="4"/>
      <c r="F1407" s="4"/>
      <c r="G1407" s="4"/>
    </row>
    <row r="1408" spans="3:7">
      <c r="C1408" s="79"/>
      <c r="D1408" s="4"/>
      <c r="E1408" s="4"/>
      <c r="F1408" s="4"/>
      <c r="G1408" s="4"/>
    </row>
    <row r="1409" spans="3:7">
      <c r="C1409" s="79"/>
      <c r="D1409" s="4"/>
      <c r="E1409" s="4"/>
      <c r="F1409" s="4"/>
      <c r="G1409" s="4"/>
    </row>
    <row r="1410" spans="3:7">
      <c r="C1410" s="79"/>
      <c r="D1410" s="4"/>
      <c r="E1410" s="4"/>
      <c r="F1410" s="4"/>
      <c r="G1410" s="4"/>
    </row>
    <row r="1411" spans="3:7">
      <c r="C1411" s="79"/>
      <c r="D1411" s="4"/>
      <c r="E1411" s="4"/>
      <c r="F1411" s="4"/>
      <c r="G1411" s="4"/>
    </row>
    <row r="1412" spans="3:7">
      <c r="C1412" s="79"/>
      <c r="D1412" s="4"/>
      <c r="E1412" s="4"/>
      <c r="F1412" s="4"/>
      <c r="G1412" s="4"/>
    </row>
    <row r="1413" spans="3:7">
      <c r="C1413" s="79"/>
      <c r="D1413" s="4"/>
      <c r="E1413" s="4"/>
      <c r="F1413" s="4"/>
      <c r="G1413" s="4"/>
    </row>
    <row r="1414" spans="3:7">
      <c r="C1414" s="79"/>
      <c r="D1414" s="4"/>
      <c r="E1414" s="4"/>
      <c r="F1414" s="4"/>
      <c r="G1414" s="4"/>
    </row>
    <row r="1415" spans="3:7">
      <c r="C1415" s="79"/>
      <c r="D1415" s="4"/>
      <c r="E1415" s="4"/>
      <c r="F1415" s="4"/>
      <c r="G1415" s="4"/>
    </row>
    <row r="1416" spans="3:7">
      <c r="C1416" s="79"/>
      <c r="D1416" s="4"/>
      <c r="E1416" s="4"/>
      <c r="F1416" s="4"/>
      <c r="G1416" s="4"/>
    </row>
    <row r="1417" spans="3:7">
      <c r="C1417" s="79"/>
      <c r="D1417" s="4"/>
      <c r="E1417" s="4"/>
      <c r="F1417" s="4"/>
      <c r="G1417" s="4"/>
    </row>
    <row r="1418" spans="3:7">
      <c r="C1418" s="79"/>
      <c r="D1418" s="4"/>
      <c r="E1418" s="4"/>
      <c r="F1418" s="4"/>
      <c r="G1418" s="4"/>
    </row>
    <row r="1419" spans="3:7">
      <c r="C1419" s="79"/>
      <c r="D1419" s="4"/>
      <c r="E1419" s="4"/>
      <c r="F1419" s="4"/>
      <c r="G1419" s="4"/>
    </row>
    <row r="1420" spans="3:7">
      <c r="C1420" s="79"/>
      <c r="D1420" s="4"/>
      <c r="E1420" s="4"/>
      <c r="F1420" s="4"/>
      <c r="G1420" s="4"/>
    </row>
    <row r="1421" spans="3:7">
      <c r="C1421" s="79"/>
      <c r="D1421" s="4"/>
      <c r="E1421" s="4"/>
      <c r="F1421" s="4"/>
      <c r="G1421" s="4"/>
    </row>
    <row r="1422" spans="3:7">
      <c r="C1422" s="79"/>
      <c r="D1422" s="4"/>
      <c r="E1422" s="4"/>
      <c r="F1422" s="4"/>
      <c r="G1422" s="4"/>
    </row>
    <row r="1423" spans="3:7">
      <c r="C1423" s="79"/>
      <c r="D1423" s="4"/>
      <c r="E1423" s="4"/>
      <c r="F1423" s="4"/>
      <c r="G1423" s="4"/>
    </row>
    <row r="1424" spans="3:7">
      <c r="C1424" s="79"/>
      <c r="D1424" s="4"/>
      <c r="E1424" s="4"/>
      <c r="F1424" s="4"/>
      <c r="G1424" s="4"/>
    </row>
    <row r="1425" spans="3:7">
      <c r="C1425" s="79"/>
      <c r="D1425" s="4"/>
      <c r="E1425" s="4"/>
      <c r="F1425" s="4"/>
      <c r="G1425" s="4"/>
    </row>
    <row r="1426" spans="3:7">
      <c r="C1426" s="79"/>
      <c r="D1426" s="4"/>
      <c r="E1426" s="4"/>
      <c r="F1426" s="4"/>
      <c r="G1426" s="4"/>
    </row>
    <row r="1427" spans="3:7">
      <c r="C1427" s="79"/>
      <c r="D1427" s="4"/>
      <c r="E1427" s="4"/>
      <c r="F1427" s="4"/>
      <c r="G1427" s="4"/>
    </row>
    <row r="1428" spans="3:7">
      <c r="C1428" s="79"/>
      <c r="D1428" s="4"/>
      <c r="E1428" s="4"/>
      <c r="F1428" s="4"/>
      <c r="G1428" s="4"/>
    </row>
    <row r="1429" spans="3:7">
      <c r="C1429" s="79"/>
      <c r="D1429" s="4"/>
      <c r="E1429" s="4"/>
      <c r="F1429" s="4"/>
      <c r="G1429" s="4"/>
    </row>
    <row r="1430" spans="3:7">
      <c r="C1430" s="79"/>
      <c r="D1430" s="4"/>
      <c r="E1430" s="4"/>
      <c r="F1430" s="4"/>
      <c r="G1430" s="4"/>
    </row>
    <row r="1431" spans="3:7">
      <c r="C1431" s="79"/>
      <c r="D1431" s="4"/>
      <c r="E1431" s="4"/>
      <c r="F1431" s="4"/>
      <c r="G1431" s="4"/>
    </row>
    <row r="1432" spans="3:7">
      <c r="C1432" s="79"/>
      <c r="D1432" s="4"/>
      <c r="E1432" s="4"/>
      <c r="F1432" s="4"/>
      <c r="G1432" s="4"/>
    </row>
    <row r="1433" spans="3:7">
      <c r="C1433" s="79"/>
      <c r="D1433" s="4"/>
      <c r="E1433" s="4"/>
      <c r="F1433" s="4"/>
      <c r="G1433" s="4"/>
    </row>
    <row r="1434" spans="3:7">
      <c r="C1434" s="79"/>
      <c r="D1434" s="4"/>
      <c r="E1434" s="4"/>
      <c r="F1434" s="4"/>
      <c r="G1434" s="4"/>
    </row>
    <row r="1435" spans="3:7">
      <c r="C1435" s="79"/>
      <c r="D1435" s="4"/>
      <c r="E1435" s="4"/>
      <c r="F1435" s="4"/>
      <c r="G1435" s="4"/>
    </row>
    <row r="1436" spans="3:7">
      <c r="C1436" s="79"/>
      <c r="D1436" s="4"/>
      <c r="E1436" s="4"/>
      <c r="F1436" s="4"/>
      <c r="G1436" s="4"/>
    </row>
    <row r="1437" spans="3:7">
      <c r="C1437" s="79"/>
      <c r="D1437" s="4"/>
      <c r="E1437" s="4"/>
      <c r="F1437" s="4"/>
      <c r="G1437" s="4"/>
    </row>
    <row r="1438" spans="3:7">
      <c r="C1438" s="79"/>
      <c r="D1438" s="4"/>
      <c r="E1438" s="4"/>
      <c r="F1438" s="4"/>
      <c r="G1438" s="4"/>
    </row>
    <row r="1439" spans="3:7">
      <c r="C1439" s="79"/>
      <c r="D1439" s="4"/>
      <c r="E1439" s="4"/>
      <c r="F1439" s="4"/>
      <c r="G1439" s="4"/>
    </row>
    <row r="1440" spans="3:7">
      <c r="C1440" s="79"/>
      <c r="D1440" s="4"/>
      <c r="E1440" s="4"/>
      <c r="F1440" s="4"/>
      <c r="G1440" s="4"/>
    </row>
    <row r="1441" spans="3:7">
      <c r="C1441" s="79"/>
      <c r="D1441" s="4"/>
      <c r="E1441" s="4"/>
      <c r="F1441" s="4"/>
      <c r="G1441" s="4"/>
    </row>
    <row r="1442" spans="3:7">
      <c r="C1442" s="79"/>
      <c r="D1442" s="4"/>
      <c r="E1442" s="4"/>
      <c r="F1442" s="4"/>
      <c r="G1442" s="4"/>
    </row>
    <row r="1443" spans="3:7">
      <c r="C1443" s="79"/>
      <c r="D1443" s="4"/>
      <c r="E1443" s="4"/>
      <c r="F1443" s="4"/>
      <c r="G1443" s="4"/>
    </row>
    <row r="1444" spans="3:7">
      <c r="C1444" s="79"/>
      <c r="D1444" s="4"/>
      <c r="E1444" s="4"/>
      <c r="F1444" s="4"/>
      <c r="G1444" s="4"/>
    </row>
    <row r="1445" spans="3:7">
      <c r="C1445" s="79"/>
      <c r="D1445" s="4"/>
      <c r="E1445" s="4"/>
      <c r="F1445" s="4"/>
      <c r="G1445" s="4"/>
    </row>
    <row r="1446" spans="3:7">
      <c r="C1446" s="79"/>
      <c r="D1446" s="4"/>
      <c r="E1446" s="4"/>
      <c r="F1446" s="4"/>
      <c r="G1446" s="4"/>
    </row>
    <row r="1447" spans="3:7">
      <c r="C1447" s="79"/>
      <c r="D1447" s="4"/>
      <c r="E1447" s="4"/>
      <c r="F1447" s="4"/>
      <c r="G1447" s="4"/>
    </row>
    <row r="1448" spans="3:7">
      <c r="C1448" s="79"/>
      <c r="D1448" s="4"/>
      <c r="E1448" s="4"/>
      <c r="F1448" s="4"/>
      <c r="G1448" s="4"/>
    </row>
    <row r="1449" spans="3:7">
      <c r="C1449" s="79"/>
      <c r="D1449" s="4"/>
      <c r="E1449" s="4"/>
      <c r="F1449" s="4"/>
      <c r="G1449" s="4"/>
    </row>
    <row r="1450" spans="3:7">
      <c r="C1450" s="79"/>
      <c r="D1450" s="4"/>
      <c r="E1450" s="4"/>
      <c r="F1450" s="4"/>
      <c r="G1450" s="4"/>
    </row>
    <row r="1451" spans="3:7">
      <c r="C1451" s="79"/>
      <c r="D1451" s="4"/>
      <c r="E1451" s="4"/>
      <c r="F1451" s="4"/>
      <c r="G1451" s="4"/>
    </row>
    <row r="1452" spans="3:7">
      <c r="C1452" s="79"/>
      <c r="D1452" s="4"/>
      <c r="E1452" s="4"/>
      <c r="F1452" s="4"/>
      <c r="G1452" s="4"/>
    </row>
    <row r="1453" spans="3:7">
      <c r="C1453" s="79"/>
      <c r="D1453" s="4"/>
      <c r="E1453" s="4"/>
      <c r="F1453" s="4"/>
      <c r="G1453" s="4"/>
    </row>
    <row r="1454" spans="3:7">
      <c r="C1454" s="79"/>
      <c r="D1454" s="4"/>
      <c r="E1454" s="4"/>
      <c r="F1454" s="4"/>
      <c r="G1454" s="4"/>
    </row>
    <row r="1455" spans="3:7">
      <c r="C1455" s="79"/>
      <c r="D1455" s="4"/>
      <c r="E1455" s="4"/>
      <c r="F1455" s="4"/>
      <c r="G1455" s="4"/>
    </row>
    <row r="1456" spans="3:7">
      <c r="C1456" s="79"/>
      <c r="D1456" s="4"/>
      <c r="E1456" s="4"/>
      <c r="F1456" s="4"/>
      <c r="G1456" s="4"/>
    </row>
    <row r="1457" spans="3:7">
      <c r="C1457" s="79"/>
      <c r="D1457" s="4"/>
      <c r="E1457" s="4"/>
      <c r="F1457" s="4"/>
      <c r="G1457" s="4"/>
    </row>
    <row r="1458" spans="3:7">
      <c r="C1458" s="79"/>
      <c r="D1458" s="4"/>
      <c r="E1458" s="4"/>
      <c r="F1458" s="4"/>
      <c r="G1458" s="4"/>
    </row>
    <row r="1459" spans="3:7">
      <c r="C1459" s="79"/>
      <c r="D1459" s="4"/>
      <c r="E1459" s="4"/>
      <c r="F1459" s="4"/>
      <c r="G1459" s="4"/>
    </row>
    <row r="1460" spans="3:7">
      <c r="C1460" s="79"/>
      <c r="D1460" s="4"/>
      <c r="E1460" s="4"/>
      <c r="F1460" s="4"/>
      <c r="G1460" s="4"/>
    </row>
    <row r="1461" spans="3:7">
      <c r="C1461" s="79"/>
      <c r="D1461" s="4"/>
      <c r="E1461" s="4"/>
      <c r="F1461" s="4"/>
      <c r="G1461" s="4"/>
    </row>
    <row r="1462" spans="3:7">
      <c r="C1462" s="79"/>
      <c r="D1462" s="4"/>
      <c r="E1462" s="4"/>
      <c r="F1462" s="4"/>
      <c r="G1462" s="4"/>
    </row>
    <row r="1463" spans="3:7">
      <c r="C1463" s="79"/>
      <c r="D1463" s="4"/>
      <c r="E1463" s="4"/>
      <c r="F1463" s="4"/>
      <c r="G1463" s="4"/>
    </row>
    <row r="1464" spans="3:7">
      <c r="C1464" s="79"/>
      <c r="D1464" s="4"/>
      <c r="E1464" s="4"/>
      <c r="F1464" s="4"/>
      <c r="G1464" s="4"/>
    </row>
    <row r="1465" spans="3:7">
      <c r="C1465" s="79"/>
      <c r="D1465" s="4"/>
      <c r="E1465" s="4"/>
      <c r="F1465" s="4"/>
      <c r="G1465" s="4"/>
    </row>
    <row r="1466" spans="3:7">
      <c r="C1466" s="79"/>
      <c r="D1466" s="4"/>
      <c r="E1466" s="4"/>
      <c r="F1466" s="4"/>
      <c r="G1466" s="4"/>
    </row>
    <row r="1467" spans="3:7">
      <c r="C1467" s="79"/>
      <c r="D1467" s="4"/>
      <c r="E1467" s="4"/>
      <c r="F1467" s="4"/>
      <c r="G1467" s="4"/>
    </row>
    <row r="1468" spans="3:7">
      <c r="C1468" s="79"/>
      <c r="D1468" s="4"/>
      <c r="E1468" s="4"/>
      <c r="F1468" s="4"/>
      <c r="G1468" s="4"/>
    </row>
    <row r="1469" spans="3:7">
      <c r="C1469" s="79"/>
      <c r="D1469" s="4"/>
      <c r="E1469" s="4"/>
      <c r="F1469" s="4"/>
      <c r="G1469" s="4"/>
    </row>
    <row r="1470" spans="3:7">
      <c r="C1470" s="79"/>
      <c r="D1470" s="4"/>
      <c r="E1470" s="4"/>
      <c r="F1470" s="4"/>
      <c r="G1470" s="4"/>
    </row>
    <row r="1471" spans="3:7">
      <c r="C1471" s="79"/>
      <c r="D1471" s="4"/>
      <c r="E1471" s="4"/>
      <c r="F1471" s="4"/>
      <c r="G1471" s="4"/>
    </row>
    <row r="1472" spans="3:7">
      <c r="C1472" s="79"/>
      <c r="D1472" s="4"/>
      <c r="E1472" s="4"/>
      <c r="F1472" s="4"/>
      <c r="G1472" s="4"/>
    </row>
    <row r="1473" spans="3:7">
      <c r="C1473" s="79"/>
      <c r="D1473" s="4"/>
      <c r="E1473" s="4"/>
      <c r="F1473" s="4"/>
      <c r="G1473" s="4"/>
    </row>
    <row r="1474" spans="3:7">
      <c r="C1474" s="79"/>
      <c r="D1474" s="4"/>
      <c r="E1474" s="4"/>
      <c r="F1474" s="4"/>
      <c r="G1474" s="4"/>
    </row>
    <row r="1475" spans="3:7">
      <c r="C1475" s="79"/>
      <c r="D1475" s="4"/>
      <c r="E1475" s="4"/>
      <c r="F1475" s="4"/>
      <c r="G1475" s="4"/>
    </row>
    <row r="1476" spans="3:7">
      <c r="C1476" s="79"/>
      <c r="D1476" s="4"/>
      <c r="E1476" s="4"/>
      <c r="F1476" s="4"/>
      <c r="G1476" s="4"/>
    </row>
    <row r="1477" spans="3:7">
      <c r="C1477" s="79"/>
      <c r="D1477" s="4"/>
      <c r="E1477" s="4"/>
      <c r="F1477" s="4"/>
      <c r="G1477" s="4"/>
    </row>
    <row r="1478" spans="3:7">
      <c r="C1478" s="79"/>
      <c r="D1478" s="4"/>
      <c r="E1478" s="4"/>
      <c r="F1478" s="4"/>
      <c r="G1478" s="4"/>
    </row>
    <row r="1479" spans="3:7">
      <c r="C1479" s="79"/>
      <c r="D1479" s="4"/>
      <c r="E1479" s="4"/>
      <c r="F1479" s="4"/>
      <c r="G1479" s="4"/>
    </row>
    <row r="1480" spans="3:7">
      <c r="C1480" s="79"/>
      <c r="D1480" s="4"/>
      <c r="E1480" s="4"/>
      <c r="F1480" s="4"/>
      <c r="G1480" s="4"/>
    </row>
    <row r="1481" spans="3:7">
      <c r="C1481" s="79"/>
      <c r="D1481" s="4"/>
      <c r="E1481" s="4"/>
      <c r="F1481" s="4"/>
      <c r="G1481" s="4"/>
    </row>
    <row r="1482" spans="3:7">
      <c r="C1482" s="79"/>
      <c r="D1482" s="4"/>
      <c r="E1482" s="4"/>
      <c r="F1482" s="4"/>
      <c r="G1482" s="4"/>
    </row>
    <row r="1483" spans="3:7">
      <c r="C1483" s="79"/>
      <c r="D1483" s="4"/>
      <c r="E1483" s="4"/>
      <c r="F1483" s="4"/>
      <c r="G1483" s="4"/>
    </row>
    <row r="1484" spans="3:7">
      <c r="C1484" s="79"/>
      <c r="D1484" s="4"/>
      <c r="E1484" s="4"/>
      <c r="F1484" s="4"/>
      <c r="G1484" s="4"/>
    </row>
    <row r="1485" spans="3:7">
      <c r="C1485" s="79"/>
      <c r="D1485" s="4"/>
      <c r="E1485" s="4"/>
      <c r="F1485" s="4"/>
      <c r="G1485" s="4"/>
    </row>
    <row r="1486" spans="3:7">
      <c r="C1486" s="79"/>
      <c r="D1486" s="4"/>
      <c r="E1486" s="4"/>
      <c r="F1486" s="4"/>
      <c r="G1486" s="4"/>
    </row>
    <row r="1487" spans="3:7">
      <c r="C1487" s="79"/>
      <c r="D1487" s="4"/>
      <c r="E1487" s="4"/>
      <c r="F1487" s="4"/>
      <c r="G1487" s="4"/>
    </row>
    <row r="1488" spans="3:7">
      <c r="C1488" s="79"/>
      <c r="D1488" s="4"/>
      <c r="E1488" s="4"/>
      <c r="F1488" s="4"/>
      <c r="G1488" s="4"/>
    </row>
    <row r="1489" spans="3:7">
      <c r="C1489" s="79"/>
      <c r="D1489" s="4"/>
      <c r="E1489" s="4"/>
      <c r="F1489" s="4"/>
      <c r="G1489" s="4"/>
    </row>
    <row r="1490" spans="3:7">
      <c r="C1490" s="79"/>
      <c r="D1490" s="4"/>
      <c r="E1490" s="4"/>
      <c r="F1490" s="4"/>
      <c r="G1490" s="4"/>
    </row>
    <row r="1491" spans="3:7">
      <c r="C1491" s="79"/>
      <c r="D1491" s="4"/>
      <c r="E1491" s="4"/>
      <c r="F1491" s="4"/>
      <c r="G1491" s="4"/>
    </row>
    <row r="1492" spans="3:7">
      <c r="C1492" s="79"/>
      <c r="D1492" s="4"/>
      <c r="E1492" s="4"/>
      <c r="F1492" s="4"/>
      <c r="G1492" s="4"/>
    </row>
    <row r="1493" spans="3:7">
      <c r="C1493" s="79"/>
      <c r="D1493" s="4"/>
      <c r="E1493" s="4"/>
      <c r="F1493" s="4"/>
      <c r="G1493" s="4"/>
    </row>
    <row r="1494" spans="3:7">
      <c r="C1494" s="79"/>
      <c r="D1494" s="4"/>
      <c r="E1494" s="4"/>
      <c r="F1494" s="4"/>
      <c r="G1494" s="4"/>
    </row>
    <row r="1495" spans="3:7">
      <c r="C1495" s="79"/>
      <c r="D1495" s="4"/>
      <c r="E1495" s="4"/>
      <c r="F1495" s="4"/>
      <c r="G1495" s="4"/>
    </row>
    <row r="1496" spans="3:7">
      <c r="C1496" s="79"/>
      <c r="D1496" s="4"/>
      <c r="E1496" s="4"/>
      <c r="F1496" s="4"/>
      <c r="G1496" s="4"/>
    </row>
    <row r="1497" spans="3:7">
      <c r="C1497" s="79"/>
      <c r="D1497" s="4"/>
      <c r="E1497" s="4"/>
      <c r="F1497" s="4"/>
      <c r="G1497" s="4"/>
    </row>
    <row r="1498" spans="3:7">
      <c r="C1498" s="79"/>
      <c r="D1498" s="4"/>
      <c r="E1498" s="4"/>
      <c r="F1498" s="4"/>
      <c r="G1498" s="4"/>
    </row>
    <row r="1499" spans="3:7">
      <c r="C1499" s="79"/>
      <c r="D1499" s="4"/>
      <c r="E1499" s="4"/>
      <c r="F1499" s="4"/>
      <c r="G1499" s="4"/>
    </row>
    <row r="1500" spans="3:7">
      <c r="C1500" s="79"/>
      <c r="D1500" s="4"/>
      <c r="E1500" s="4"/>
      <c r="F1500" s="4"/>
      <c r="G1500" s="4"/>
    </row>
    <row r="1501" spans="3:7">
      <c r="C1501" s="79"/>
      <c r="D1501" s="4"/>
      <c r="E1501" s="4"/>
      <c r="F1501" s="4"/>
      <c r="G1501" s="4"/>
    </row>
    <row r="1502" spans="3:7">
      <c r="C1502" s="79"/>
      <c r="D1502" s="4"/>
      <c r="E1502" s="4"/>
      <c r="F1502" s="4"/>
      <c r="G1502" s="4"/>
    </row>
    <row r="1503" spans="3:7">
      <c r="C1503" s="79"/>
      <c r="D1503" s="4"/>
      <c r="E1503" s="4"/>
      <c r="F1503" s="4"/>
      <c r="G1503" s="4"/>
    </row>
    <row r="1504" spans="3:7">
      <c r="C1504" s="79"/>
      <c r="D1504" s="4"/>
      <c r="E1504" s="4"/>
      <c r="F1504" s="4"/>
      <c r="G1504" s="4"/>
    </row>
    <row r="1505" spans="3:7">
      <c r="C1505" s="79"/>
      <c r="D1505" s="4"/>
      <c r="E1505" s="4"/>
      <c r="F1505" s="4"/>
      <c r="G1505" s="4"/>
    </row>
    <row r="1506" spans="3:7">
      <c r="C1506" s="79"/>
      <c r="D1506" s="4"/>
      <c r="E1506" s="4"/>
      <c r="F1506" s="4"/>
      <c r="G1506" s="4"/>
    </row>
    <row r="1507" spans="3:7">
      <c r="C1507" s="79"/>
      <c r="D1507" s="4"/>
      <c r="E1507" s="4"/>
      <c r="F1507" s="4"/>
      <c r="G1507" s="4"/>
    </row>
    <row r="1508" spans="3:7">
      <c r="C1508" s="79"/>
      <c r="D1508" s="4"/>
      <c r="E1508" s="4"/>
      <c r="F1508" s="4"/>
      <c r="G1508" s="4"/>
    </row>
    <row r="1509" spans="3:7">
      <c r="C1509" s="79"/>
      <c r="D1509" s="4"/>
      <c r="E1509" s="4"/>
      <c r="F1509" s="4"/>
      <c r="G1509" s="4"/>
    </row>
    <row r="1510" spans="3:7">
      <c r="C1510" s="79"/>
      <c r="D1510" s="4"/>
      <c r="E1510" s="4"/>
      <c r="F1510" s="4"/>
      <c r="G1510" s="4"/>
    </row>
    <row r="1511" spans="3:7">
      <c r="C1511" s="79"/>
      <c r="D1511" s="4"/>
      <c r="E1511" s="4"/>
      <c r="F1511" s="4"/>
      <c r="G1511" s="4"/>
    </row>
    <row r="1512" spans="3:7">
      <c r="C1512" s="79"/>
      <c r="D1512" s="4"/>
      <c r="E1512" s="4"/>
      <c r="F1512" s="4"/>
      <c r="G1512" s="4"/>
    </row>
    <row r="1513" spans="3:7">
      <c r="C1513" s="79"/>
      <c r="D1513" s="4"/>
      <c r="E1513" s="4"/>
      <c r="F1513" s="4"/>
      <c r="G1513" s="4"/>
    </row>
    <row r="1514" spans="3:7">
      <c r="C1514" s="79"/>
      <c r="D1514" s="4"/>
      <c r="E1514" s="4"/>
      <c r="F1514" s="4"/>
      <c r="G1514" s="4"/>
    </row>
    <row r="1515" spans="3:7">
      <c r="C1515" s="79"/>
      <c r="D1515" s="4"/>
      <c r="E1515" s="4"/>
      <c r="F1515" s="4"/>
      <c r="G1515" s="4"/>
    </row>
    <row r="1516" spans="3:7">
      <c r="C1516" s="79"/>
      <c r="D1516" s="4"/>
      <c r="E1516" s="4"/>
      <c r="F1516" s="4"/>
      <c r="G1516" s="4"/>
    </row>
    <row r="1517" spans="3:7">
      <c r="C1517" s="79"/>
      <c r="D1517" s="4"/>
      <c r="E1517" s="4"/>
      <c r="F1517" s="4"/>
      <c r="G1517" s="4"/>
    </row>
    <row r="1518" spans="3:7">
      <c r="C1518" s="79"/>
      <c r="D1518" s="4"/>
      <c r="E1518" s="4"/>
      <c r="F1518" s="4"/>
      <c r="G1518" s="4"/>
    </row>
    <row r="1519" spans="3:7">
      <c r="C1519" s="79"/>
      <c r="D1519" s="4"/>
      <c r="E1519" s="4"/>
      <c r="F1519" s="4"/>
      <c r="G1519" s="4"/>
    </row>
    <row r="1520" spans="3:7">
      <c r="C1520" s="79"/>
      <c r="D1520" s="4"/>
      <c r="E1520" s="4"/>
      <c r="F1520" s="4"/>
      <c r="G1520" s="4"/>
    </row>
    <row r="1521" spans="3:7">
      <c r="C1521" s="79"/>
      <c r="D1521" s="4"/>
      <c r="E1521" s="4"/>
      <c r="F1521" s="4"/>
      <c r="G1521" s="4"/>
    </row>
    <row r="1522" spans="3:7">
      <c r="C1522" s="79"/>
      <c r="D1522" s="4"/>
      <c r="E1522" s="4"/>
      <c r="F1522" s="4"/>
      <c r="G1522" s="4"/>
    </row>
    <row r="1523" spans="3:7">
      <c r="C1523" s="79"/>
      <c r="D1523" s="4"/>
      <c r="E1523" s="4"/>
      <c r="F1523" s="4"/>
      <c r="G1523" s="4"/>
    </row>
    <row r="1524" spans="3:7">
      <c r="C1524" s="79"/>
      <c r="D1524" s="4"/>
      <c r="E1524" s="4"/>
      <c r="F1524" s="4"/>
      <c r="G1524" s="4"/>
    </row>
    <row r="1525" spans="3:7">
      <c r="C1525" s="79"/>
      <c r="D1525" s="4"/>
      <c r="E1525" s="4"/>
      <c r="F1525" s="4"/>
      <c r="G1525" s="4"/>
    </row>
    <row r="1526" spans="3:7">
      <c r="C1526" s="79"/>
      <c r="D1526" s="4"/>
      <c r="E1526" s="4"/>
      <c r="F1526" s="4"/>
      <c r="G1526" s="4"/>
    </row>
    <row r="1527" spans="3:7">
      <c r="C1527" s="79"/>
      <c r="D1527" s="4"/>
      <c r="E1527" s="4"/>
      <c r="F1527" s="4"/>
      <c r="G1527" s="4"/>
    </row>
    <row r="1528" spans="3:7">
      <c r="C1528" s="79"/>
      <c r="D1528" s="4"/>
      <c r="E1528" s="4"/>
      <c r="F1528" s="4"/>
      <c r="G1528" s="4"/>
    </row>
    <row r="1529" spans="3:7">
      <c r="C1529" s="79"/>
      <c r="D1529" s="4"/>
      <c r="E1529" s="4"/>
      <c r="F1529" s="4"/>
      <c r="G1529" s="4"/>
    </row>
    <row r="1530" spans="3:7">
      <c r="C1530" s="79"/>
      <c r="D1530" s="4"/>
      <c r="E1530" s="4"/>
      <c r="F1530" s="4"/>
      <c r="G1530" s="4"/>
    </row>
    <row r="1531" spans="3:7">
      <c r="C1531" s="79"/>
      <c r="D1531" s="4"/>
      <c r="E1531" s="4"/>
      <c r="F1531" s="4"/>
      <c r="G1531" s="4"/>
    </row>
    <row r="1532" spans="3:7">
      <c r="C1532" s="79"/>
      <c r="D1532" s="4"/>
      <c r="E1532" s="4"/>
      <c r="F1532" s="4"/>
      <c r="G1532" s="4"/>
    </row>
    <row r="1533" spans="3:7">
      <c r="C1533" s="79"/>
      <c r="D1533" s="4"/>
      <c r="E1533" s="4"/>
      <c r="F1533" s="4"/>
      <c r="G1533" s="4"/>
    </row>
    <row r="1534" spans="3:7">
      <c r="C1534" s="79"/>
      <c r="D1534" s="4"/>
      <c r="E1534" s="4"/>
      <c r="F1534" s="4"/>
      <c r="G1534" s="4"/>
    </row>
    <row r="1535" spans="3:7">
      <c r="C1535" s="79"/>
      <c r="D1535" s="4"/>
      <c r="E1535" s="4"/>
      <c r="F1535" s="4"/>
      <c r="G1535" s="4"/>
    </row>
    <row r="1536" spans="3:7">
      <c r="C1536" s="79"/>
      <c r="D1536" s="4"/>
      <c r="E1536" s="4"/>
      <c r="F1536" s="4"/>
      <c r="G1536" s="4"/>
    </row>
    <row r="1537" spans="3:7">
      <c r="C1537" s="79"/>
      <c r="D1537" s="4"/>
      <c r="E1537" s="4"/>
      <c r="F1537" s="4"/>
      <c r="G1537" s="4"/>
    </row>
    <row r="1538" spans="3:7">
      <c r="C1538" s="79"/>
      <c r="D1538" s="4"/>
      <c r="E1538" s="4"/>
      <c r="F1538" s="4"/>
      <c r="G1538" s="4"/>
    </row>
    <row r="1539" spans="3:7">
      <c r="C1539" s="79"/>
      <c r="D1539" s="4"/>
      <c r="E1539" s="4"/>
      <c r="F1539" s="4"/>
      <c r="G1539" s="4"/>
    </row>
    <row r="1540" spans="3:7">
      <c r="C1540" s="79"/>
      <c r="D1540" s="4"/>
      <c r="E1540" s="4"/>
      <c r="F1540" s="4"/>
      <c r="G1540" s="4"/>
    </row>
    <row r="1541" spans="3:7">
      <c r="C1541" s="79"/>
      <c r="D1541" s="4"/>
      <c r="E1541" s="4"/>
      <c r="F1541" s="4"/>
      <c r="G1541" s="4"/>
    </row>
    <row r="1542" spans="3:7">
      <c r="C1542" s="79"/>
      <c r="D1542" s="4"/>
      <c r="E1542" s="4"/>
      <c r="F1542" s="4"/>
      <c r="G1542" s="4"/>
    </row>
    <row r="1543" spans="3:7">
      <c r="C1543" s="79"/>
      <c r="D1543" s="4"/>
      <c r="E1543" s="4"/>
      <c r="F1543" s="4"/>
      <c r="G1543" s="4"/>
    </row>
    <row r="1544" spans="3:7">
      <c r="C1544" s="79"/>
      <c r="D1544" s="4"/>
      <c r="E1544" s="4"/>
      <c r="F1544" s="4"/>
      <c r="G1544" s="4"/>
    </row>
    <row r="1545" spans="3:7">
      <c r="C1545" s="79"/>
      <c r="D1545" s="4"/>
      <c r="E1545" s="4"/>
      <c r="F1545" s="4"/>
      <c r="G1545" s="4"/>
    </row>
    <row r="1546" spans="3:7">
      <c r="C1546" s="79"/>
      <c r="D1546" s="4"/>
      <c r="E1546" s="4"/>
      <c r="F1546" s="4"/>
      <c r="G1546" s="4"/>
    </row>
    <row r="1547" spans="3:7">
      <c r="C1547" s="79"/>
      <c r="D1547" s="4"/>
      <c r="E1547" s="4"/>
      <c r="F1547" s="4"/>
      <c r="G1547" s="4"/>
    </row>
    <row r="1548" spans="3:7">
      <c r="C1548" s="79"/>
      <c r="D1548" s="4"/>
      <c r="E1548" s="4"/>
      <c r="F1548" s="4"/>
      <c r="G1548" s="4"/>
    </row>
    <row r="1549" spans="3:7">
      <c r="C1549" s="79"/>
      <c r="D1549" s="4"/>
      <c r="E1549" s="4"/>
      <c r="F1549" s="4"/>
      <c r="G1549" s="4"/>
    </row>
    <row r="1550" spans="3:7">
      <c r="C1550" s="79"/>
      <c r="D1550" s="4"/>
      <c r="E1550" s="4"/>
      <c r="F1550" s="4"/>
      <c r="G1550" s="4"/>
    </row>
    <row r="1551" spans="3:7">
      <c r="C1551" s="79"/>
      <c r="D1551" s="4"/>
      <c r="E1551" s="4"/>
      <c r="F1551" s="4"/>
      <c r="G1551" s="4"/>
    </row>
    <row r="1552" spans="3:7">
      <c r="C1552" s="79"/>
      <c r="D1552" s="4"/>
      <c r="E1552" s="4"/>
      <c r="F1552" s="4"/>
      <c r="G1552" s="4"/>
    </row>
    <row r="1553" spans="3:7">
      <c r="C1553" s="79"/>
      <c r="D1553" s="4"/>
      <c r="E1553" s="4"/>
      <c r="F1553" s="4"/>
      <c r="G1553" s="4"/>
    </row>
    <row r="1554" spans="3:7">
      <c r="C1554" s="79"/>
      <c r="D1554" s="4"/>
      <c r="E1554" s="4"/>
      <c r="F1554" s="4"/>
      <c r="G1554" s="4"/>
    </row>
    <row r="1555" spans="3:7">
      <c r="C1555" s="79"/>
      <c r="D1555" s="4"/>
      <c r="E1555" s="4"/>
      <c r="F1555" s="4"/>
      <c r="G1555" s="4"/>
    </row>
    <row r="1556" spans="3:7">
      <c r="C1556" s="79"/>
      <c r="D1556" s="4"/>
      <c r="E1556" s="4"/>
      <c r="F1556" s="4"/>
      <c r="G1556" s="4"/>
    </row>
    <row r="1557" spans="3:7">
      <c r="C1557" s="79"/>
      <c r="D1557" s="4"/>
      <c r="E1557" s="4"/>
      <c r="F1557" s="4"/>
      <c r="G1557" s="4"/>
    </row>
    <row r="1558" spans="3:7">
      <c r="C1558" s="79"/>
      <c r="D1558" s="4"/>
      <c r="E1558" s="4"/>
      <c r="F1558" s="4"/>
      <c r="G1558" s="4"/>
    </row>
    <row r="1559" spans="3:7">
      <c r="C1559" s="79"/>
      <c r="D1559" s="4"/>
      <c r="E1559" s="4"/>
      <c r="F1559" s="4"/>
      <c r="G1559" s="4"/>
    </row>
    <row r="1560" spans="3:7">
      <c r="C1560" s="79"/>
      <c r="D1560" s="4"/>
      <c r="E1560" s="4"/>
      <c r="F1560" s="4"/>
      <c r="G1560" s="4"/>
    </row>
    <row r="1561" spans="3:7">
      <c r="C1561" s="79"/>
      <c r="D1561" s="4"/>
      <c r="E1561" s="4"/>
      <c r="F1561" s="4"/>
      <c r="G1561" s="4"/>
    </row>
    <row r="1562" spans="3:7">
      <c r="C1562" s="79"/>
      <c r="D1562" s="4"/>
      <c r="E1562" s="4"/>
      <c r="F1562" s="4"/>
      <c r="G1562" s="4"/>
    </row>
    <row r="1563" spans="3:7">
      <c r="C1563" s="79"/>
      <c r="D1563" s="4"/>
      <c r="E1563" s="4"/>
      <c r="F1563" s="4"/>
      <c r="G1563" s="4"/>
    </row>
    <row r="1564" spans="3:7">
      <c r="C1564" s="79"/>
      <c r="D1564" s="4"/>
      <c r="E1564" s="4"/>
      <c r="F1564" s="4"/>
      <c r="G1564" s="4"/>
    </row>
    <row r="1565" spans="3:7">
      <c r="C1565" s="79"/>
      <c r="D1565" s="4"/>
      <c r="E1565" s="4"/>
      <c r="F1565" s="4"/>
      <c r="G1565" s="4"/>
    </row>
    <row r="1566" spans="3:7">
      <c r="C1566" s="79"/>
      <c r="D1566" s="4"/>
      <c r="E1566" s="4"/>
      <c r="F1566" s="4"/>
      <c r="G1566" s="4"/>
    </row>
    <row r="1567" spans="3:7">
      <c r="C1567" s="79"/>
      <c r="D1567" s="4"/>
      <c r="E1567" s="4"/>
      <c r="F1567" s="4"/>
      <c r="G1567" s="4"/>
    </row>
    <row r="1568" spans="3:7">
      <c r="C1568" s="79"/>
      <c r="D1568" s="4"/>
      <c r="E1568" s="4"/>
      <c r="F1568" s="4"/>
      <c r="G1568" s="4"/>
    </row>
    <row r="1569" spans="3:7">
      <c r="C1569" s="79"/>
      <c r="D1569" s="4"/>
      <c r="E1569" s="4"/>
      <c r="F1569" s="4"/>
      <c r="G1569" s="4"/>
    </row>
    <row r="1570" spans="3:7">
      <c r="C1570" s="79"/>
      <c r="D1570" s="4"/>
      <c r="E1570" s="4"/>
      <c r="F1570" s="4"/>
      <c r="G1570" s="4"/>
    </row>
    <row r="1571" spans="3:7">
      <c r="C1571" s="79"/>
      <c r="D1571" s="4"/>
      <c r="E1571" s="4"/>
      <c r="F1571" s="4"/>
      <c r="G1571" s="4"/>
    </row>
    <row r="1572" spans="3:7">
      <c r="C1572" s="79"/>
      <c r="D1572" s="4"/>
      <c r="E1572" s="4"/>
      <c r="F1572" s="4"/>
      <c r="G1572" s="4"/>
    </row>
    <row r="1573" spans="3:7">
      <c r="C1573" s="79"/>
      <c r="D1573" s="4"/>
      <c r="E1573" s="4"/>
      <c r="F1573" s="4"/>
      <c r="G1573" s="4"/>
    </row>
    <row r="1574" spans="3:7">
      <c r="C1574" s="79"/>
      <c r="D1574" s="4"/>
      <c r="E1574" s="4"/>
      <c r="F1574" s="4"/>
      <c r="G1574" s="4"/>
    </row>
    <row r="1575" spans="3:7">
      <c r="C1575" s="79"/>
      <c r="D1575" s="4"/>
      <c r="E1575" s="4"/>
      <c r="F1575" s="4"/>
      <c r="G1575" s="4"/>
    </row>
    <row r="1576" spans="3:7">
      <c r="C1576" s="79"/>
      <c r="D1576" s="4"/>
      <c r="E1576" s="4"/>
      <c r="F1576" s="4"/>
      <c r="G1576" s="4"/>
    </row>
    <row r="1577" spans="3:7">
      <c r="C1577" s="79"/>
      <c r="D1577" s="4"/>
      <c r="E1577" s="4"/>
      <c r="F1577" s="4"/>
      <c r="G1577" s="4"/>
    </row>
    <row r="1578" spans="3:7">
      <c r="C1578" s="79"/>
      <c r="D1578" s="4"/>
      <c r="E1578" s="4"/>
      <c r="F1578" s="4"/>
      <c r="G1578" s="4"/>
    </row>
    <row r="1579" spans="3:7">
      <c r="C1579" s="79"/>
      <c r="D1579" s="4"/>
      <c r="E1579" s="4"/>
      <c r="F1579" s="4"/>
      <c r="G1579" s="4"/>
    </row>
    <row r="1580" spans="3:7">
      <c r="C1580" s="79"/>
      <c r="D1580" s="4"/>
      <c r="E1580" s="4"/>
      <c r="F1580" s="4"/>
      <c r="G1580" s="4"/>
    </row>
    <row r="1581" spans="3:7">
      <c r="C1581" s="79"/>
      <c r="D1581" s="4"/>
      <c r="E1581" s="4"/>
      <c r="F1581" s="4"/>
      <c r="G1581" s="4"/>
    </row>
    <row r="1582" spans="3:7">
      <c r="C1582" s="79"/>
      <c r="D1582" s="4"/>
      <c r="E1582" s="4"/>
      <c r="F1582" s="4"/>
      <c r="G1582" s="4"/>
    </row>
    <row r="1583" spans="3:7">
      <c r="C1583" s="79"/>
      <c r="D1583" s="4"/>
      <c r="E1583" s="4"/>
      <c r="F1583" s="4"/>
      <c r="G1583" s="4"/>
    </row>
    <row r="1584" spans="3:7">
      <c r="C1584" s="79"/>
      <c r="D1584" s="4"/>
      <c r="E1584" s="4"/>
      <c r="F1584" s="4"/>
      <c r="G1584" s="4"/>
    </row>
    <row r="1585" spans="3:7">
      <c r="C1585" s="79"/>
      <c r="D1585" s="4"/>
      <c r="E1585" s="4"/>
      <c r="F1585" s="4"/>
      <c r="G1585" s="4"/>
    </row>
    <row r="1586" spans="3:7">
      <c r="C1586" s="79"/>
      <c r="D1586" s="4"/>
      <c r="E1586" s="4"/>
      <c r="F1586" s="4"/>
      <c r="G1586" s="4"/>
    </row>
    <row r="1587" spans="3:7">
      <c r="C1587" s="79"/>
      <c r="D1587" s="4"/>
      <c r="E1587" s="4"/>
      <c r="F1587" s="4"/>
      <c r="G1587" s="4"/>
    </row>
    <row r="1588" spans="3:7">
      <c r="C1588" s="79"/>
      <c r="D1588" s="4"/>
      <c r="E1588" s="4"/>
      <c r="F1588" s="4"/>
      <c r="G1588" s="4"/>
    </row>
    <row r="1589" spans="3:7">
      <c r="C1589" s="79"/>
      <c r="D1589" s="4"/>
      <c r="E1589" s="4"/>
      <c r="F1589" s="4"/>
      <c r="G1589" s="4"/>
    </row>
    <row r="1590" spans="3:7">
      <c r="C1590" s="79"/>
      <c r="D1590" s="4"/>
      <c r="E1590" s="4"/>
      <c r="F1590" s="4"/>
      <c r="G1590" s="4"/>
    </row>
    <row r="1591" spans="3:7">
      <c r="C1591" s="79"/>
      <c r="D1591" s="4"/>
      <c r="E1591" s="4"/>
      <c r="F1591" s="4"/>
      <c r="G1591" s="4"/>
    </row>
    <row r="1592" spans="3:7">
      <c r="C1592" s="79"/>
      <c r="D1592" s="4"/>
      <c r="E1592" s="4"/>
      <c r="F1592" s="4"/>
      <c r="G1592" s="4"/>
    </row>
    <row r="1593" spans="3:7">
      <c r="C1593" s="79"/>
      <c r="D1593" s="4"/>
      <c r="E1593" s="4"/>
      <c r="F1593" s="4"/>
      <c r="G1593" s="4"/>
    </row>
    <row r="1594" spans="3:7">
      <c r="C1594" s="79"/>
      <c r="D1594" s="4"/>
      <c r="E1594" s="4"/>
      <c r="F1594" s="4"/>
      <c r="G1594" s="4"/>
    </row>
    <row r="1595" spans="3:7">
      <c r="C1595" s="79"/>
      <c r="D1595" s="4"/>
      <c r="E1595" s="4"/>
      <c r="F1595" s="4"/>
      <c r="G1595" s="4"/>
    </row>
    <row r="1596" spans="3:7">
      <c r="C1596" s="79"/>
      <c r="D1596" s="4"/>
      <c r="E1596" s="4"/>
      <c r="F1596" s="4"/>
      <c r="G1596" s="4"/>
    </row>
    <row r="1597" spans="3:7">
      <c r="C1597" s="79"/>
      <c r="D1597" s="4"/>
      <c r="E1597" s="4"/>
      <c r="F1597" s="4"/>
      <c r="G1597" s="4"/>
    </row>
    <row r="1598" spans="3:7">
      <c r="C1598" s="79"/>
      <c r="D1598" s="4"/>
      <c r="E1598" s="4"/>
      <c r="F1598" s="4"/>
      <c r="G1598" s="4"/>
    </row>
    <row r="1599" spans="3:7">
      <c r="C1599" s="79"/>
      <c r="D1599" s="4"/>
      <c r="E1599" s="4"/>
      <c r="F1599" s="4"/>
      <c r="G1599" s="4"/>
    </row>
    <row r="1600" spans="3:7">
      <c r="C1600" s="79"/>
      <c r="D1600" s="4"/>
      <c r="E1600" s="4"/>
      <c r="F1600" s="4"/>
      <c r="G1600" s="4"/>
    </row>
    <row r="1601" spans="3:7">
      <c r="C1601" s="79"/>
      <c r="D1601" s="4"/>
      <c r="E1601" s="4"/>
      <c r="F1601" s="4"/>
      <c r="G1601" s="4"/>
    </row>
    <row r="1602" spans="3:7">
      <c r="C1602" s="79"/>
      <c r="D1602" s="4"/>
      <c r="E1602" s="4"/>
      <c r="F1602" s="4"/>
      <c r="G1602" s="4"/>
    </row>
    <row r="1603" spans="3:7">
      <c r="C1603" s="79"/>
      <c r="D1603" s="4"/>
      <c r="E1603" s="4"/>
      <c r="F1603" s="4"/>
      <c r="G1603" s="4"/>
    </row>
    <row r="1604" spans="3:7">
      <c r="C1604" s="79"/>
      <c r="D1604" s="4"/>
      <c r="E1604" s="4"/>
      <c r="F1604" s="4"/>
      <c r="G1604" s="4"/>
    </row>
    <row r="1605" spans="3:7">
      <c r="C1605" s="79"/>
      <c r="D1605" s="4"/>
      <c r="E1605" s="4"/>
      <c r="F1605" s="4"/>
      <c r="G1605" s="4"/>
    </row>
    <row r="1606" spans="3:7">
      <c r="C1606" s="79"/>
      <c r="D1606" s="4"/>
      <c r="E1606" s="4"/>
      <c r="F1606" s="4"/>
      <c r="G1606" s="4"/>
    </row>
    <row r="1607" spans="3:7">
      <c r="C1607" s="79"/>
      <c r="D1607" s="4"/>
      <c r="E1607" s="4"/>
      <c r="F1607" s="4"/>
      <c r="G1607" s="4"/>
    </row>
    <row r="1608" spans="3:7">
      <c r="C1608" s="79"/>
      <c r="D1608" s="4"/>
      <c r="E1608" s="4"/>
      <c r="F1608" s="4"/>
      <c r="G1608" s="4"/>
    </row>
    <row r="1609" spans="3:7">
      <c r="C1609" s="79"/>
      <c r="D1609" s="4"/>
      <c r="E1609" s="4"/>
      <c r="F1609" s="4"/>
      <c r="G1609" s="4"/>
    </row>
    <row r="1610" spans="3:7">
      <c r="C1610" s="79"/>
      <c r="D1610" s="4"/>
      <c r="E1610" s="4"/>
      <c r="F1610" s="4"/>
      <c r="G1610" s="4"/>
    </row>
    <row r="1611" spans="3:7">
      <c r="C1611" s="79"/>
      <c r="D1611" s="4"/>
      <c r="E1611" s="4"/>
      <c r="F1611" s="4"/>
      <c r="G1611" s="4"/>
    </row>
    <row r="1612" spans="3:7">
      <c r="C1612" s="79"/>
      <c r="D1612" s="4"/>
      <c r="E1612" s="4"/>
      <c r="F1612" s="4"/>
      <c r="G1612" s="4"/>
    </row>
    <row r="1613" spans="3:7">
      <c r="C1613" s="79"/>
      <c r="D1613" s="4"/>
      <c r="E1613" s="4"/>
      <c r="F1613" s="4"/>
      <c r="G1613" s="4"/>
    </row>
    <row r="1614" spans="3:7">
      <c r="C1614" s="79"/>
      <c r="D1614" s="4"/>
      <c r="E1614" s="4"/>
      <c r="F1614" s="4"/>
      <c r="G1614" s="4"/>
    </row>
    <row r="1615" spans="3:7">
      <c r="C1615" s="79"/>
      <c r="D1615" s="4"/>
      <c r="E1615" s="4"/>
      <c r="F1615" s="4"/>
      <c r="G1615" s="4"/>
    </row>
    <row r="1616" spans="3:7">
      <c r="C1616" s="79"/>
      <c r="D1616" s="4"/>
      <c r="E1616" s="4"/>
      <c r="F1616" s="4"/>
      <c r="G1616" s="4"/>
    </row>
    <row r="1617" spans="3:7">
      <c r="C1617" s="79"/>
      <c r="D1617" s="4"/>
      <c r="E1617" s="4"/>
      <c r="F1617" s="4"/>
      <c r="G1617" s="4"/>
    </row>
    <row r="1618" spans="3:7">
      <c r="C1618" s="79"/>
      <c r="D1618" s="4"/>
      <c r="E1618" s="4"/>
      <c r="F1618" s="4"/>
      <c r="G1618" s="4"/>
    </row>
    <row r="1619" spans="3:7">
      <c r="C1619" s="79"/>
      <c r="D1619" s="4"/>
      <c r="E1619" s="4"/>
      <c r="F1619" s="4"/>
      <c r="G1619" s="4"/>
    </row>
    <row r="1620" spans="3:7">
      <c r="C1620" s="79"/>
      <c r="D1620" s="4"/>
      <c r="E1620" s="4"/>
      <c r="F1620" s="4"/>
      <c r="G1620" s="4"/>
    </row>
    <row r="1621" spans="3:7">
      <c r="C1621" s="79"/>
      <c r="D1621" s="4"/>
      <c r="E1621" s="4"/>
      <c r="F1621" s="4"/>
      <c r="G1621" s="4"/>
    </row>
    <row r="1622" spans="3:7">
      <c r="C1622" s="79"/>
      <c r="D1622" s="4"/>
      <c r="E1622" s="4"/>
      <c r="F1622" s="4"/>
      <c r="G1622" s="4"/>
    </row>
    <row r="1623" spans="3:7">
      <c r="C1623" s="79"/>
      <c r="D1623" s="4"/>
      <c r="E1623" s="4"/>
      <c r="F1623" s="4"/>
      <c r="G1623" s="4"/>
    </row>
    <row r="1624" spans="3:7">
      <c r="C1624" s="79"/>
      <c r="D1624" s="4"/>
      <c r="E1624" s="4"/>
      <c r="F1624" s="4"/>
      <c r="G1624" s="4"/>
    </row>
    <row r="1625" spans="3:7">
      <c r="C1625" s="79"/>
      <c r="D1625" s="4"/>
      <c r="E1625" s="4"/>
      <c r="F1625" s="4"/>
      <c r="G1625" s="4"/>
    </row>
    <row r="1626" spans="3:7">
      <c r="C1626" s="79"/>
      <c r="D1626" s="4"/>
      <c r="E1626" s="4"/>
      <c r="F1626" s="4"/>
      <c r="G1626" s="4"/>
    </row>
    <row r="1627" spans="3:7">
      <c r="C1627" s="79"/>
      <c r="D1627" s="4"/>
      <c r="E1627" s="4"/>
      <c r="F1627" s="4"/>
      <c r="G1627" s="4"/>
    </row>
    <row r="1628" spans="3:7">
      <c r="C1628" s="79"/>
      <c r="D1628" s="4"/>
      <c r="E1628" s="4"/>
      <c r="F1628" s="4"/>
      <c r="G1628" s="4"/>
    </row>
    <row r="1629" spans="3:7">
      <c r="C1629" s="79"/>
      <c r="D1629" s="4"/>
      <c r="E1629" s="4"/>
      <c r="F1629" s="4"/>
      <c r="G1629" s="4"/>
    </row>
    <row r="1630" spans="3:7">
      <c r="C1630" s="79"/>
      <c r="D1630" s="4"/>
      <c r="E1630" s="4"/>
      <c r="F1630" s="4"/>
      <c r="G1630" s="4"/>
    </row>
    <row r="1631" spans="3:7">
      <c r="C1631" s="79"/>
      <c r="D1631" s="4"/>
      <c r="E1631" s="4"/>
      <c r="F1631" s="4"/>
      <c r="G1631" s="4"/>
    </row>
    <row r="1632" spans="3:7">
      <c r="C1632" s="79"/>
      <c r="D1632" s="4"/>
      <c r="E1632" s="4"/>
      <c r="F1632" s="4"/>
      <c r="G1632" s="4"/>
    </row>
    <row r="1633" spans="3:7">
      <c r="C1633" s="79"/>
      <c r="D1633" s="4"/>
      <c r="E1633" s="4"/>
      <c r="F1633" s="4"/>
      <c r="G1633" s="4"/>
    </row>
    <row r="1634" spans="3:7">
      <c r="C1634" s="79"/>
      <c r="D1634" s="4"/>
      <c r="E1634" s="4"/>
      <c r="F1634" s="4"/>
      <c r="G1634" s="4"/>
    </row>
    <row r="1635" spans="3:7">
      <c r="C1635" s="79"/>
      <c r="D1635" s="4"/>
      <c r="E1635" s="4"/>
      <c r="F1635" s="4"/>
      <c r="G1635" s="4"/>
    </row>
    <row r="1636" spans="3:7">
      <c r="C1636" s="79"/>
      <c r="D1636" s="4"/>
      <c r="E1636" s="4"/>
      <c r="F1636" s="4"/>
      <c r="G1636" s="4"/>
    </row>
    <row r="1637" spans="3:7">
      <c r="C1637" s="79"/>
      <c r="D1637" s="4"/>
      <c r="E1637" s="4"/>
      <c r="F1637" s="4"/>
      <c r="G1637" s="4"/>
    </row>
    <row r="1638" spans="3:7">
      <c r="C1638" s="79"/>
      <c r="D1638" s="4"/>
      <c r="E1638" s="4"/>
      <c r="F1638" s="4"/>
      <c r="G1638" s="4"/>
    </row>
    <row r="1639" spans="3:7">
      <c r="C1639" s="79"/>
      <c r="D1639" s="4"/>
      <c r="E1639" s="4"/>
      <c r="F1639" s="4"/>
      <c r="G1639" s="4"/>
    </row>
    <row r="1640" spans="3:7">
      <c r="C1640" s="79"/>
      <c r="D1640" s="4"/>
      <c r="E1640" s="4"/>
      <c r="F1640" s="4"/>
      <c r="G1640" s="4"/>
    </row>
    <row r="1641" spans="3:7">
      <c r="C1641" s="79"/>
      <c r="D1641" s="4"/>
      <c r="E1641" s="4"/>
      <c r="F1641" s="4"/>
      <c r="G1641" s="4"/>
    </row>
    <row r="1642" spans="3:7">
      <c r="C1642" s="79"/>
      <c r="D1642" s="4"/>
      <c r="E1642" s="4"/>
      <c r="F1642" s="4"/>
      <c r="G1642" s="4"/>
    </row>
    <row r="1643" spans="3:7">
      <c r="C1643" s="79"/>
      <c r="D1643" s="4"/>
      <c r="E1643" s="4"/>
      <c r="F1643" s="4"/>
      <c r="G1643" s="4"/>
    </row>
    <row r="1644" spans="3:7">
      <c r="C1644" s="79"/>
      <c r="D1644" s="4"/>
      <c r="E1644" s="4"/>
      <c r="F1644" s="4"/>
      <c r="G1644" s="4"/>
    </row>
    <row r="1645" spans="3:7">
      <c r="C1645" s="79"/>
      <c r="D1645" s="4"/>
      <c r="E1645" s="4"/>
      <c r="F1645" s="4"/>
      <c r="G1645" s="4"/>
    </row>
    <row r="1646" spans="3:7">
      <c r="C1646" s="79"/>
      <c r="D1646" s="4"/>
      <c r="E1646" s="4"/>
      <c r="F1646" s="4"/>
      <c r="G1646" s="4"/>
    </row>
    <row r="1647" spans="3:7">
      <c r="C1647" s="79"/>
      <c r="D1647" s="4"/>
      <c r="E1647" s="4"/>
      <c r="F1647" s="4"/>
      <c r="G1647" s="4"/>
    </row>
    <row r="1648" spans="3:7">
      <c r="C1648" s="79"/>
      <c r="D1648" s="4"/>
      <c r="E1648" s="4"/>
      <c r="F1648" s="4"/>
      <c r="G1648" s="4"/>
    </row>
    <row r="1649" spans="3:7">
      <c r="C1649" s="79"/>
      <c r="D1649" s="4"/>
      <c r="E1649" s="4"/>
      <c r="F1649" s="4"/>
      <c r="G1649" s="4"/>
    </row>
    <row r="1650" spans="3:7">
      <c r="C1650" s="79"/>
      <c r="D1650" s="4"/>
      <c r="E1650" s="4"/>
      <c r="F1650" s="4"/>
      <c r="G1650" s="4"/>
    </row>
    <row r="1651" spans="3:7">
      <c r="C1651" s="79"/>
      <c r="D1651" s="4"/>
      <c r="E1651" s="4"/>
      <c r="F1651" s="4"/>
      <c r="G1651" s="4"/>
    </row>
    <row r="1652" spans="3:7">
      <c r="C1652" s="79"/>
      <c r="D1652" s="4"/>
      <c r="E1652" s="4"/>
      <c r="F1652" s="4"/>
      <c r="G1652" s="4"/>
    </row>
    <row r="1653" spans="3:7">
      <c r="C1653" s="79"/>
      <c r="D1653" s="4"/>
      <c r="E1653" s="4"/>
      <c r="F1653" s="4"/>
      <c r="G1653" s="4"/>
    </row>
    <row r="1654" spans="3:7">
      <c r="C1654" s="79"/>
      <c r="D1654" s="4"/>
      <c r="E1654" s="4"/>
      <c r="F1654" s="4"/>
      <c r="G1654" s="4"/>
    </row>
    <row r="1655" spans="3:7">
      <c r="C1655" s="79"/>
      <c r="D1655" s="4"/>
      <c r="E1655" s="4"/>
      <c r="F1655" s="4"/>
      <c r="G1655" s="4"/>
    </row>
    <row r="1656" spans="3:7">
      <c r="C1656" s="79"/>
      <c r="D1656" s="4"/>
      <c r="E1656" s="4"/>
      <c r="F1656" s="4"/>
      <c r="G1656" s="4"/>
    </row>
    <row r="1657" spans="3:7">
      <c r="C1657" s="79"/>
      <c r="D1657" s="4"/>
      <c r="E1657" s="4"/>
      <c r="F1657" s="4"/>
      <c r="G1657" s="4"/>
    </row>
    <row r="1658" spans="3:7">
      <c r="C1658" s="79"/>
      <c r="D1658" s="4"/>
      <c r="E1658" s="4"/>
      <c r="F1658" s="4"/>
      <c r="G1658" s="4"/>
    </row>
    <row r="1659" spans="3:7">
      <c r="C1659" s="79"/>
      <c r="D1659" s="4"/>
      <c r="E1659" s="4"/>
      <c r="F1659" s="4"/>
      <c r="G1659" s="4"/>
    </row>
    <row r="1660" spans="3:7">
      <c r="C1660" s="79"/>
      <c r="D1660" s="4"/>
      <c r="E1660" s="4"/>
      <c r="F1660" s="4"/>
      <c r="G1660" s="4"/>
    </row>
    <row r="1661" spans="3:7">
      <c r="C1661" s="79"/>
      <c r="D1661" s="4"/>
      <c r="E1661" s="4"/>
      <c r="F1661" s="4"/>
      <c r="G1661" s="4"/>
    </row>
    <row r="1662" spans="3:7">
      <c r="C1662" s="79"/>
      <c r="D1662" s="4"/>
      <c r="E1662" s="4"/>
      <c r="F1662" s="4"/>
      <c r="G1662" s="4"/>
    </row>
    <row r="1663" spans="3:7">
      <c r="C1663" s="79"/>
      <c r="D1663" s="4"/>
      <c r="E1663" s="4"/>
      <c r="F1663" s="4"/>
      <c r="G1663" s="4"/>
    </row>
    <row r="1664" spans="3:7">
      <c r="C1664" s="79"/>
      <c r="D1664" s="4"/>
      <c r="E1664" s="4"/>
      <c r="F1664" s="4"/>
      <c r="G1664" s="4"/>
    </row>
    <row r="1665" spans="3:7">
      <c r="C1665" s="79"/>
      <c r="D1665" s="4"/>
      <c r="E1665" s="4"/>
      <c r="F1665" s="4"/>
      <c r="G1665" s="4"/>
    </row>
    <row r="1666" spans="3:7">
      <c r="C1666" s="79"/>
      <c r="D1666" s="4"/>
      <c r="E1666" s="4"/>
      <c r="F1666" s="4"/>
      <c r="G1666" s="4"/>
    </row>
    <row r="1667" spans="3:7">
      <c r="C1667" s="79"/>
      <c r="D1667" s="4"/>
      <c r="E1667" s="4"/>
      <c r="F1667" s="4"/>
      <c r="G1667" s="4"/>
    </row>
    <row r="1668" spans="3:7">
      <c r="C1668" s="79"/>
      <c r="D1668" s="4"/>
      <c r="E1668" s="4"/>
      <c r="F1668" s="4"/>
      <c r="G1668" s="4"/>
    </row>
    <row r="1669" spans="3:7">
      <c r="C1669" s="79"/>
      <c r="D1669" s="4"/>
      <c r="E1669" s="4"/>
      <c r="F1669" s="4"/>
      <c r="G1669" s="4"/>
    </row>
    <row r="1670" spans="3:7">
      <c r="C1670" s="79"/>
      <c r="D1670" s="4"/>
      <c r="E1670" s="4"/>
      <c r="F1670" s="4"/>
      <c r="G1670" s="4"/>
    </row>
    <row r="1671" spans="3:7">
      <c r="C1671" s="79"/>
      <c r="D1671" s="4"/>
      <c r="E1671" s="4"/>
      <c r="F1671" s="4"/>
      <c r="G1671" s="4"/>
    </row>
    <row r="1672" spans="3:7">
      <c r="C1672" s="79"/>
      <c r="D1672" s="4"/>
      <c r="E1672" s="4"/>
      <c r="F1672" s="4"/>
      <c r="G1672" s="4"/>
    </row>
    <row r="1673" spans="3:7">
      <c r="C1673" s="79"/>
      <c r="D1673" s="4"/>
      <c r="E1673" s="4"/>
      <c r="F1673" s="4"/>
      <c r="G1673" s="4"/>
    </row>
    <row r="1674" spans="3:7">
      <c r="C1674" s="79"/>
      <c r="D1674" s="4"/>
      <c r="E1674" s="4"/>
      <c r="F1674" s="4"/>
      <c r="G1674" s="4"/>
    </row>
    <row r="1675" spans="3:7">
      <c r="C1675" s="79"/>
      <c r="D1675" s="4"/>
      <c r="E1675" s="4"/>
      <c r="F1675" s="4"/>
      <c r="G1675" s="4"/>
    </row>
    <row r="1676" spans="3:7">
      <c r="C1676" s="79"/>
      <c r="D1676" s="4"/>
      <c r="E1676" s="4"/>
      <c r="F1676" s="4"/>
      <c r="G1676" s="4"/>
    </row>
    <row r="1677" spans="3:7">
      <c r="C1677" s="79"/>
      <c r="D1677" s="4"/>
      <c r="E1677" s="4"/>
      <c r="F1677" s="4"/>
      <c r="G1677" s="4"/>
    </row>
    <row r="1678" spans="3:7">
      <c r="C1678" s="79"/>
      <c r="D1678" s="4"/>
      <c r="E1678" s="4"/>
      <c r="F1678" s="4"/>
      <c r="G1678" s="4"/>
    </row>
    <row r="1679" spans="3:7">
      <c r="C1679" s="79"/>
      <c r="D1679" s="4"/>
      <c r="E1679" s="4"/>
      <c r="F1679" s="4"/>
      <c r="G1679" s="4"/>
    </row>
    <row r="1680" spans="3:7">
      <c r="C1680" s="79"/>
      <c r="D1680" s="4"/>
      <c r="E1680" s="4"/>
      <c r="F1680" s="4"/>
      <c r="G1680" s="4"/>
    </row>
    <row r="1681" spans="3:7">
      <c r="C1681" s="79"/>
      <c r="D1681" s="4"/>
      <c r="E1681" s="4"/>
      <c r="F1681" s="4"/>
      <c r="G1681" s="4"/>
    </row>
    <row r="1682" spans="3:7">
      <c r="C1682" s="79"/>
      <c r="D1682" s="4"/>
      <c r="E1682" s="4"/>
      <c r="F1682" s="4"/>
      <c r="G1682" s="4"/>
    </row>
    <row r="1683" spans="3:7">
      <c r="C1683" s="79"/>
      <c r="D1683" s="4"/>
      <c r="E1683" s="4"/>
      <c r="F1683" s="4"/>
      <c r="G1683" s="4"/>
    </row>
    <row r="1684" spans="3:7">
      <c r="C1684" s="79"/>
      <c r="D1684" s="4"/>
      <c r="E1684" s="4"/>
      <c r="F1684" s="4"/>
      <c r="G1684" s="4"/>
    </row>
    <row r="1685" spans="3:7">
      <c r="C1685" s="79"/>
      <c r="D1685" s="4"/>
      <c r="E1685" s="4"/>
      <c r="F1685" s="4"/>
      <c r="G1685" s="4"/>
    </row>
    <row r="1686" spans="3:7">
      <c r="C1686" s="79"/>
      <c r="D1686" s="4"/>
      <c r="E1686" s="4"/>
      <c r="F1686" s="4"/>
      <c r="G1686" s="4"/>
    </row>
    <row r="1687" spans="3:7">
      <c r="C1687" s="79"/>
      <c r="D1687" s="4"/>
      <c r="E1687" s="4"/>
      <c r="F1687" s="4"/>
      <c r="G1687" s="4"/>
    </row>
    <row r="1688" spans="3:7">
      <c r="C1688" s="79"/>
      <c r="D1688" s="4"/>
      <c r="E1688" s="4"/>
      <c r="F1688" s="4"/>
      <c r="G1688" s="4"/>
    </row>
    <row r="1689" spans="3:7">
      <c r="C1689" s="79"/>
      <c r="D1689" s="4"/>
      <c r="E1689" s="4"/>
      <c r="F1689" s="4"/>
      <c r="G1689" s="4"/>
    </row>
    <row r="1690" spans="3:7">
      <c r="C1690" s="79"/>
      <c r="D1690" s="4"/>
      <c r="E1690" s="4"/>
      <c r="F1690" s="4"/>
      <c r="G1690" s="4"/>
    </row>
    <row r="1691" spans="3:7">
      <c r="C1691" s="79"/>
      <c r="D1691" s="4"/>
      <c r="E1691" s="4"/>
      <c r="F1691" s="4"/>
      <c r="G1691" s="4"/>
    </row>
    <row r="1692" spans="3:7">
      <c r="C1692" s="79"/>
      <c r="D1692" s="4"/>
      <c r="E1692" s="4"/>
      <c r="F1692" s="4"/>
      <c r="G1692" s="4"/>
    </row>
    <row r="1693" spans="3:7">
      <c r="C1693" s="79"/>
      <c r="D1693" s="4"/>
      <c r="E1693" s="4"/>
      <c r="F1693" s="4"/>
      <c r="G1693" s="4"/>
    </row>
    <row r="1694" spans="3:7">
      <c r="C1694" s="79"/>
      <c r="D1694" s="4"/>
      <c r="E1694" s="4"/>
      <c r="F1694" s="4"/>
      <c r="G1694" s="4"/>
    </row>
    <row r="1695" spans="3:7">
      <c r="C1695" s="79"/>
      <c r="D1695" s="4"/>
      <c r="E1695" s="4"/>
      <c r="F1695" s="4"/>
      <c r="G1695" s="4"/>
    </row>
    <row r="1696" spans="3:7">
      <c r="C1696" s="79"/>
      <c r="D1696" s="4"/>
      <c r="E1696" s="4"/>
      <c r="F1696" s="4"/>
      <c r="G1696" s="4"/>
    </row>
    <row r="1697" spans="3:7">
      <c r="C1697" s="79"/>
      <c r="D1697" s="4"/>
      <c r="E1697" s="4"/>
      <c r="F1697" s="4"/>
      <c r="G1697" s="4"/>
    </row>
    <row r="1698" spans="3:7">
      <c r="C1698" s="79"/>
      <c r="D1698" s="4"/>
      <c r="E1698" s="4"/>
      <c r="F1698" s="4"/>
      <c r="G1698" s="4"/>
    </row>
    <row r="1699" spans="3:7">
      <c r="C1699" s="79"/>
      <c r="D1699" s="4"/>
      <c r="E1699" s="4"/>
      <c r="F1699" s="4"/>
      <c r="G1699" s="4"/>
    </row>
    <row r="1700" spans="3:7">
      <c r="C1700" s="79"/>
      <c r="D1700" s="4"/>
      <c r="E1700" s="4"/>
      <c r="F1700" s="4"/>
      <c r="G1700" s="4"/>
    </row>
    <row r="1701" spans="3:7">
      <c r="C1701" s="79"/>
      <c r="D1701" s="4"/>
      <c r="E1701" s="4"/>
      <c r="F1701" s="4"/>
      <c r="G1701" s="4"/>
    </row>
    <row r="1702" spans="3:7">
      <c r="C1702" s="79"/>
      <c r="D1702" s="4"/>
      <c r="E1702" s="4"/>
      <c r="F1702" s="4"/>
      <c r="G1702" s="4"/>
    </row>
    <row r="1703" spans="3:7">
      <c r="C1703" s="79"/>
      <c r="D1703" s="4"/>
      <c r="E1703" s="4"/>
      <c r="F1703" s="4"/>
      <c r="G1703" s="4"/>
    </row>
    <row r="1704" spans="3:7">
      <c r="C1704" s="79"/>
      <c r="D1704" s="4"/>
      <c r="E1704" s="4"/>
      <c r="F1704" s="4"/>
      <c r="G1704" s="4"/>
    </row>
    <row r="1705" spans="3:7">
      <c r="C1705" s="79"/>
      <c r="D1705" s="4"/>
      <c r="E1705" s="4"/>
      <c r="F1705" s="4"/>
      <c r="G1705" s="4"/>
    </row>
    <row r="1706" spans="3:7">
      <c r="C1706" s="79"/>
      <c r="D1706" s="4"/>
      <c r="E1706" s="4"/>
      <c r="F1706" s="4"/>
      <c r="G1706" s="4"/>
    </row>
    <row r="1707" spans="3:7">
      <c r="C1707" s="79"/>
      <c r="D1707" s="4"/>
      <c r="E1707" s="4"/>
      <c r="F1707" s="4"/>
      <c r="G1707" s="4"/>
    </row>
    <row r="1708" spans="3:7">
      <c r="C1708" s="79"/>
      <c r="D1708" s="4"/>
      <c r="E1708" s="4"/>
      <c r="F1708" s="4"/>
      <c r="G1708" s="4"/>
    </row>
    <row r="1709" spans="3:7">
      <c r="C1709" s="79"/>
      <c r="D1709" s="4"/>
      <c r="E1709" s="4"/>
      <c r="F1709" s="4"/>
      <c r="G1709" s="4"/>
    </row>
    <row r="1710" spans="3:7">
      <c r="C1710" s="79"/>
      <c r="D1710" s="4"/>
      <c r="E1710" s="4"/>
      <c r="F1710" s="4"/>
      <c r="G1710" s="4"/>
    </row>
    <row r="1711" spans="3:7">
      <c r="C1711" s="79"/>
      <c r="D1711" s="4"/>
      <c r="E1711" s="4"/>
      <c r="F1711" s="4"/>
      <c r="G1711" s="4"/>
    </row>
    <row r="1712" spans="3:7">
      <c r="C1712" s="79"/>
      <c r="D1712" s="4"/>
      <c r="E1712" s="4"/>
      <c r="F1712" s="4"/>
      <c r="G1712" s="4"/>
    </row>
    <row r="1713" spans="3:7">
      <c r="C1713" s="79"/>
      <c r="D1713" s="4"/>
      <c r="E1713" s="4"/>
      <c r="F1713" s="4"/>
      <c r="G1713" s="4"/>
    </row>
    <row r="1714" spans="3:7">
      <c r="C1714" s="79"/>
      <c r="D1714" s="4"/>
      <c r="E1714" s="4"/>
      <c r="F1714" s="4"/>
      <c r="G1714" s="4"/>
    </row>
    <row r="1715" spans="3:7">
      <c r="C1715" s="79"/>
      <c r="D1715" s="4"/>
      <c r="E1715" s="4"/>
      <c r="F1715" s="4"/>
      <c r="G1715" s="4"/>
    </row>
    <row r="1716" spans="3:7">
      <c r="C1716" s="79"/>
      <c r="D1716" s="4"/>
      <c r="E1716" s="4"/>
      <c r="F1716" s="4"/>
      <c r="G1716" s="4"/>
    </row>
    <row r="1717" spans="3:7">
      <c r="C1717" s="79"/>
      <c r="D1717" s="4"/>
      <c r="E1717" s="4"/>
      <c r="F1717" s="4"/>
      <c r="G1717" s="4"/>
    </row>
    <row r="1718" spans="3:7">
      <c r="C1718" s="79"/>
      <c r="D1718" s="4"/>
      <c r="E1718" s="4"/>
      <c r="F1718" s="4"/>
      <c r="G1718" s="4"/>
    </row>
    <row r="1719" spans="3:7">
      <c r="C1719" s="79"/>
      <c r="D1719" s="4"/>
      <c r="E1719" s="4"/>
      <c r="F1719" s="4"/>
      <c r="G1719" s="4"/>
    </row>
    <row r="1720" spans="3:7">
      <c r="C1720" s="79"/>
      <c r="D1720" s="4"/>
      <c r="E1720" s="4"/>
      <c r="F1720" s="4"/>
      <c r="G1720" s="4"/>
    </row>
    <row r="1721" spans="3:7">
      <c r="C1721" s="79"/>
      <c r="D1721" s="4"/>
      <c r="E1721" s="4"/>
      <c r="F1721" s="4"/>
      <c r="G1721" s="4"/>
    </row>
    <row r="1722" spans="3:7">
      <c r="C1722" s="79"/>
      <c r="D1722" s="4"/>
      <c r="E1722" s="4"/>
      <c r="F1722" s="4"/>
      <c r="G1722" s="4"/>
    </row>
    <row r="1723" spans="3:7">
      <c r="C1723" s="79"/>
      <c r="D1723" s="4"/>
      <c r="E1723" s="4"/>
      <c r="F1723" s="4"/>
      <c r="G1723" s="4"/>
    </row>
    <row r="1724" spans="3:7">
      <c r="C1724" s="79"/>
      <c r="D1724" s="4"/>
      <c r="E1724" s="4"/>
      <c r="F1724" s="4"/>
      <c r="G1724" s="4"/>
    </row>
    <row r="1725" spans="3:7">
      <c r="C1725" s="79"/>
      <c r="D1725" s="4"/>
      <c r="E1725" s="4"/>
      <c r="F1725" s="4"/>
      <c r="G1725" s="4"/>
    </row>
    <row r="1726" spans="3:7">
      <c r="C1726" s="79"/>
      <c r="D1726" s="4"/>
      <c r="E1726" s="4"/>
      <c r="F1726" s="4"/>
      <c r="G1726" s="4"/>
    </row>
    <row r="1727" spans="3:7">
      <c r="C1727" s="79"/>
      <c r="D1727" s="4"/>
      <c r="E1727" s="4"/>
      <c r="F1727" s="4"/>
      <c r="G1727" s="4"/>
    </row>
    <row r="1728" spans="3:7">
      <c r="C1728" s="79"/>
      <c r="D1728" s="4"/>
      <c r="E1728" s="4"/>
      <c r="F1728" s="4"/>
      <c r="G1728" s="4"/>
    </row>
    <row r="1729" spans="3:7">
      <c r="C1729" s="79"/>
      <c r="D1729" s="4"/>
      <c r="E1729" s="4"/>
      <c r="F1729" s="4"/>
      <c r="G1729" s="4"/>
    </row>
    <row r="1730" spans="3:7">
      <c r="C1730" s="79"/>
      <c r="D1730" s="4"/>
      <c r="E1730" s="4"/>
      <c r="F1730" s="4"/>
      <c r="G1730" s="4"/>
    </row>
    <row r="1731" spans="3:7">
      <c r="C1731" s="79"/>
      <c r="D1731" s="4"/>
      <c r="E1731" s="4"/>
      <c r="F1731" s="4"/>
      <c r="G1731" s="4"/>
    </row>
    <row r="1732" spans="3:7">
      <c r="C1732" s="79"/>
      <c r="D1732" s="4"/>
      <c r="E1732" s="4"/>
      <c r="F1732" s="4"/>
      <c r="G1732" s="4"/>
    </row>
    <row r="1733" spans="3:7">
      <c r="C1733" s="79"/>
      <c r="D1733" s="4"/>
      <c r="E1733" s="4"/>
      <c r="F1733" s="4"/>
      <c r="G1733" s="4"/>
    </row>
    <row r="1734" spans="3:7">
      <c r="C1734" s="79"/>
      <c r="D1734" s="4"/>
      <c r="E1734" s="4"/>
      <c r="F1734" s="4"/>
      <c r="G1734" s="4"/>
    </row>
    <row r="1735" spans="3:7">
      <c r="C1735" s="79"/>
      <c r="D1735" s="4"/>
      <c r="E1735" s="4"/>
      <c r="F1735" s="4"/>
      <c r="G1735" s="4"/>
    </row>
    <row r="1736" spans="3:7">
      <c r="C1736" s="79"/>
      <c r="D1736" s="4"/>
      <c r="E1736" s="4"/>
      <c r="F1736" s="4"/>
      <c r="G1736" s="4"/>
    </row>
    <row r="1737" spans="3:7">
      <c r="C1737" s="79"/>
      <c r="D1737" s="4"/>
      <c r="E1737" s="4"/>
      <c r="F1737" s="4"/>
      <c r="G1737" s="4"/>
    </row>
    <row r="1738" spans="3:7">
      <c r="C1738" s="79"/>
      <c r="D1738" s="4"/>
      <c r="E1738" s="4"/>
      <c r="F1738" s="4"/>
      <c r="G1738" s="4"/>
    </row>
    <row r="1739" spans="3:7">
      <c r="C1739" s="79"/>
      <c r="D1739" s="4"/>
      <c r="E1739" s="4"/>
      <c r="F1739" s="4"/>
      <c r="G1739" s="4"/>
    </row>
    <row r="1740" spans="3:7">
      <c r="C1740" s="79"/>
      <c r="D1740" s="4"/>
      <c r="E1740" s="4"/>
      <c r="F1740" s="4"/>
      <c r="G1740" s="4"/>
    </row>
    <row r="1741" spans="3:7">
      <c r="C1741" s="79"/>
      <c r="D1741" s="4"/>
      <c r="E1741" s="4"/>
      <c r="F1741" s="4"/>
      <c r="G1741" s="4"/>
    </row>
    <row r="1742" spans="3:7">
      <c r="C1742" s="79"/>
      <c r="D1742" s="4"/>
      <c r="E1742" s="4"/>
      <c r="F1742" s="4"/>
      <c r="G1742" s="4"/>
    </row>
    <row r="1743" spans="3:7">
      <c r="C1743" s="79"/>
      <c r="D1743" s="4"/>
      <c r="E1743" s="4"/>
      <c r="F1743" s="4"/>
      <c r="G1743" s="4"/>
    </row>
    <row r="1744" spans="3:7">
      <c r="C1744" s="79"/>
      <c r="D1744" s="4"/>
      <c r="E1744" s="4"/>
      <c r="F1744" s="4"/>
      <c r="G1744" s="4"/>
    </row>
    <row r="1745" spans="3:7">
      <c r="C1745" s="79"/>
      <c r="D1745" s="4"/>
      <c r="E1745" s="4"/>
      <c r="F1745" s="4"/>
      <c r="G1745" s="4"/>
    </row>
    <row r="1746" spans="3:7">
      <c r="C1746" s="79"/>
      <c r="D1746" s="4"/>
      <c r="E1746" s="4"/>
      <c r="F1746" s="4"/>
      <c r="G1746" s="4"/>
    </row>
    <row r="1747" spans="3:7">
      <c r="C1747" s="79"/>
      <c r="D1747" s="4"/>
      <c r="E1747" s="4"/>
      <c r="F1747" s="4"/>
      <c r="G1747" s="4"/>
    </row>
    <row r="1748" spans="3:7">
      <c r="C1748" s="79"/>
      <c r="D1748" s="4"/>
      <c r="E1748" s="4"/>
      <c r="F1748" s="4"/>
      <c r="G1748" s="4"/>
    </row>
    <row r="1749" spans="3:7">
      <c r="C1749" s="79"/>
      <c r="D1749" s="4"/>
      <c r="E1749" s="4"/>
      <c r="F1749" s="4"/>
      <c r="G1749" s="4"/>
    </row>
    <row r="1750" spans="3:7">
      <c r="C1750" s="79"/>
      <c r="D1750" s="4"/>
      <c r="E1750" s="4"/>
      <c r="F1750" s="4"/>
      <c r="G1750" s="4"/>
    </row>
    <row r="1751" spans="3:7">
      <c r="C1751" s="79"/>
      <c r="D1751" s="4"/>
      <c r="E1751" s="4"/>
      <c r="F1751" s="4"/>
      <c r="G1751" s="4"/>
    </row>
    <row r="1752" spans="3:7">
      <c r="C1752" s="79"/>
      <c r="D1752" s="4"/>
      <c r="E1752" s="4"/>
      <c r="F1752" s="4"/>
      <c r="G1752" s="4"/>
    </row>
    <row r="1753" spans="3:7">
      <c r="C1753" s="79"/>
      <c r="D1753" s="4"/>
      <c r="E1753" s="4"/>
      <c r="F1753" s="4"/>
      <c r="G1753" s="4"/>
    </row>
    <row r="1754" spans="3:7">
      <c r="C1754" s="79"/>
      <c r="D1754" s="4"/>
      <c r="E1754" s="4"/>
      <c r="F1754" s="4"/>
      <c r="G1754" s="4"/>
    </row>
    <row r="1755" spans="3:7">
      <c r="C1755" s="79"/>
      <c r="D1755" s="4"/>
      <c r="E1755" s="4"/>
      <c r="F1755" s="4"/>
      <c r="G1755" s="4"/>
    </row>
    <row r="1756" spans="3:7">
      <c r="C1756" s="79"/>
      <c r="D1756" s="4"/>
      <c r="E1756" s="4"/>
      <c r="F1756" s="4"/>
      <c r="G1756" s="4"/>
    </row>
    <row r="1757" spans="3:7">
      <c r="C1757" s="79"/>
      <c r="D1757" s="4"/>
      <c r="E1757" s="4"/>
      <c r="F1757" s="4"/>
      <c r="G1757" s="4"/>
    </row>
    <row r="1758" spans="3:7">
      <c r="C1758" s="79"/>
      <c r="D1758" s="4"/>
      <c r="E1758" s="4"/>
      <c r="F1758" s="4"/>
      <c r="G1758" s="4"/>
    </row>
    <row r="1759" spans="3:7">
      <c r="C1759" s="79"/>
      <c r="D1759" s="4"/>
      <c r="E1759" s="4"/>
      <c r="F1759" s="4"/>
      <c r="G1759" s="4"/>
    </row>
    <row r="1760" spans="3:7">
      <c r="C1760" s="79"/>
      <c r="D1760" s="4"/>
      <c r="E1760" s="4"/>
      <c r="F1760" s="4"/>
      <c r="G1760" s="4"/>
    </row>
    <row r="1761" spans="3:7">
      <c r="C1761" s="79"/>
      <c r="D1761" s="4"/>
      <c r="E1761" s="4"/>
      <c r="F1761" s="4"/>
      <c r="G1761" s="4"/>
    </row>
    <row r="1762" spans="3:7">
      <c r="C1762" s="79"/>
      <c r="D1762" s="4"/>
      <c r="E1762" s="4"/>
      <c r="F1762" s="4"/>
      <c r="G1762" s="4"/>
    </row>
    <row r="1763" spans="3:7">
      <c r="C1763" s="79"/>
      <c r="D1763" s="4"/>
      <c r="E1763" s="4"/>
      <c r="F1763" s="4"/>
      <c r="G1763" s="4"/>
    </row>
    <row r="1764" spans="3:7">
      <c r="C1764" s="79"/>
      <c r="D1764" s="4"/>
      <c r="E1764" s="4"/>
      <c r="F1764" s="4"/>
      <c r="G1764" s="4"/>
    </row>
    <row r="1765" spans="3:7">
      <c r="C1765" s="79"/>
      <c r="D1765" s="4"/>
      <c r="E1765" s="4"/>
      <c r="F1765" s="4"/>
      <c r="G1765" s="4"/>
    </row>
    <row r="1766" spans="3:7">
      <c r="C1766" s="79"/>
      <c r="D1766" s="4"/>
      <c r="E1766" s="4"/>
      <c r="F1766" s="4"/>
      <c r="G1766" s="4"/>
    </row>
    <row r="1767" spans="3:7">
      <c r="C1767" s="79"/>
      <c r="D1767" s="4"/>
      <c r="E1767" s="4"/>
      <c r="F1767" s="4"/>
      <c r="G1767" s="4"/>
    </row>
    <row r="1768" spans="3:7">
      <c r="C1768" s="79"/>
      <c r="D1768" s="4"/>
      <c r="E1768" s="4"/>
      <c r="F1768" s="4"/>
      <c r="G1768" s="4"/>
    </row>
    <row r="1769" spans="3:7">
      <c r="C1769" s="79"/>
      <c r="D1769" s="4"/>
      <c r="E1769" s="4"/>
      <c r="F1769" s="4"/>
      <c r="G1769" s="4"/>
    </row>
    <row r="1770" spans="3:7">
      <c r="C1770" s="79"/>
      <c r="D1770" s="4"/>
      <c r="E1770" s="4"/>
      <c r="F1770" s="4"/>
      <c r="G1770" s="4"/>
    </row>
    <row r="1771" spans="3:7">
      <c r="C1771" s="79"/>
      <c r="D1771" s="4"/>
      <c r="E1771" s="4"/>
      <c r="F1771" s="4"/>
      <c r="G1771" s="4"/>
    </row>
    <row r="1772" spans="3:7">
      <c r="C1772" s="79"/>
      <c r="D1772" s="4"/>
      <c r="E1772" s="4"/>
      <c r="F1772" s="4"/>
      <c r="G1772" s="4"/>
    </row>
    <row r="1773" spans="3:7">
      <c r="C1773" s="79"/>
      <c r="D1773" s="4"/>
      <c r="E1773" s="4"/>
      <c r="F1773" s="4"/>
      <c r="G1773" s="4"/>
    </row>
    <row r="1774" spans="3:7">
      <c r="C1774" s="79"/>
      <c r="D1774" s="4"/>
      <c r="E1774" s="4"/>
      <c r="F1774" s="4"/>
      <c r="G1774" s="4"/>
    </row>
    <row r="1775" spans="3:7">
      <c r="C1775" s="79"/>
      <c r="D1775" s="4"/>
      <c r="E1775" s="4"/>
      <c r="F1775" s="4"/>
      <c r="G1775" s="4"/>
    </row>
    <row r="1776" spans="3:7">
      <c r="C1776" s="79"/>
      <c r="D1776" s="4"/>
      <c r="E1776" s="4"/>
      <c r="F1776" s="4"/>
      <c r="G1776" s="4"/>
    </row>
    <row r="1777" spans="3:7">
      <c r="C1777" s="79"/>
      <c r="D1777" s="4"/>
      <c r="E1777" s="4"/>
      <c r="F1777" s="4"/>
      <c r="G1777" s="4"/>
    </row>
    <row r="1778" spans="3:7">
      <c r="C1778" s="79"/>
      <c r="D1778" s="4"/>
      <c r="E1778" s="4"/>
      <c r="F1778" s="4"/>
      <c r="G1778" s="4"/>
    </row>
    <row r="1779" spans="3:7">
      <c r="C1779" s="79"/>
      <c r="D1779" s="4"/>
      <c r="E1779" s="4"/>
      <c r="F1779" s="4"/>
      <c r="G1779" s="4"/>
    </row>
    <row r="1780" spans="3:7">
      <c r="C1780" s="79"/>
      <c r="D1780" s="4"/>
      <c r="E1780" s="4"/>
      <c r="F1780" s="4"/>
      <c r="G1780" s="4"/>
    </row>
    <row r="1781" spans="3:7">
      <c r="C1781" s="79"/>
      <c r="D1781" s="4"/>
      <c r="E1781" s="4"/>
      <c r="F1781" s="4"/>
      <c r="G1781" s="4"/>
    </row>
    <row r="1782" spans="3:7">
      <c r="C1782" s="79"/>
      <c r="D1782" s="4"/>
      <c r="E1782" s="4"/>
      <c r="F1782" s="4"/>
      <c r="G1782" s="4"/>
    </row>
    <row r="1783" spans="3:7">
      <c r="C1783" s="79"/>
      <c r="D1783" s="4"/>
      <c r="E1783" s="4"/>
      <c r="F1783" s="4"/>
      <c r="G1783" s="4"/>
    </row>
    <row r="1784" spans="3:7">
      <c r="C1784" s="79"/>
      <c r="D1784" s="4"/>
      <c r="E1784" s="4"/>
      <c r="F1784" s="4"/>
      <c r="G1784" s="4"/>
    </row>
    <row r="1785" spans="3:7">
      <c r="C1785" s="79"/>
      <c r="D1785" s="4"/>
      <c r="E1785" s="4"/>
      <c r="F1785" s="4"/>
      <c r="G1785" s="4"/>
    </row>
    <row r="1786" spans="3:7">
      <c r="C1786" s="79"/>
      <c r="D1786" s="4"/>
      <c r="E1786" s="4"/>
      <c r="F1786" s="4"/>
      <c r="G1786" s="4"/>
    </row>
    <row r="1787" spans="3:7">
      <c r="C1787" s="79"/>
      <c r="D1787" s="4"/>
      <c r="E1787" s="4"/>
      <c r="F1787" s="4"/>
      <c r="G1787" s="4"/>
    </row>
    <row r="1788" spans="3:7">
      <c r="C1788" s="79"/>
      <c r="D1788" s="4"/>
      <c r="E1788" s="4"/>
      <c r="F1788" s="4"/>
      <c r="G1788" s="4"/>
    </row>
    <row r="1789" spans="3:7">
      <c r="C1789" s="79"/>
      <c r="D1789" s="4"/>
      <c r="E1789" s="4"/>
      <c r="F1789" s="4"/>
      <c r="G1789" s="4"/>
    </row>
    <row r="1790" spans="3:7">
      <c r="C1790" s="79"/>
      <c r="D1790" s="4"/>
      <c r="E1790" s="4"/>
      <c r="F1790" s="4"/>
      <c r="G1790" s="4"/>
    </row>
    <row r="1791" spans="3:7">
      <c r="C1791" s="79"/>
      <c r="D1791" s="4"/>
      <c r="E1791" s="4"/>
      <c r="F1791" s="4"/>
      <c r="G1791" s="4"/>
    </row>
    <row r="1792" spans="3:7">
      <c r="C1792" s="79"/>
      <c r="D1792" s="4"/>
      <c r="E1792" s="4"/>
      <c r="F1792" s="4"/>
      <c r="G1792" s="4"/>
    </row>
    <row r="1793" spans="3:7">
      <c r="C1793" s="79"/>
      <c r="D1793" s="4"/>
      <c r="E1793" s="4"/>
      <c r="F1793" s="4"/>
      <c r="G1793" s="4"/>
    </row>
    <row r="1794" spans="3:7">
      <c r="C1794" s="79"/>
      <c r="D1794" s="4"/>
      <c r="E1794" s="4"/>
      <c r="F1794" s="4"/>
      <c r="G1794" s="4"/>
    </row>
    <row r="1795" spans="3:7">
      <c r="C1795" s="79"/>
      <c r="D1795" s="4"/>
      <c r="E1795" s="4"/>
      <c r="F1795" s="4"/>
      <c r="G1795" s="4"/>
    </row>
    <row r="1796" spans="3:7">
      <c r="C1796" s="79"/>
      <c r="D1796" s="4"/>
      <c r="E1796" s="4"/>
      <c r="F1796" s="4"/>
      <c r="G1796" s="4"/>
    </row>
    <row r="1797" spans="3:7">
      <c r="C1797" s="79"/>
      <c r="D1797" s="4"/>
      <c r="E1797" s="4"/>
      <c r="F1797" s="4"/>
      <c r="G1797" s="4"/>
    </row>
    <row r="1798" spans="3:7">
      <c r="C1798" s="79"/>
      <c r="D1798" s="4"/>
      <c r="E1798" s="4"/>
      <c r="F1798" s="4"/>
      <c r="G1798" s="4"/>
    </row>
    <row r="1799" spans="3:7">
      <c r="C1799" s="79"/>
      <c r="D1799" s="4"/>
      <c r="E1799" s="4"/>
      <c r="F1799" s="4"/>
      <c r="G1799" s="4"/>
    </row>
    <row r="1800" spans="3:7">
      <c r="C1800" s="79"/>
      <c r="D1800" s="4"/>
      <c r="E1800" s="4"/>
      <c r="F1800" s="4"/>
      <c r="G1800" s="4"/>
    </row>
    <row r="1801" spans="3:7">
      <c r="C1801" s="79"/>
      <c r="D1801" s="4"/>
      <c r="E1801" s="4"/>
      <c r="F1801" s="4"/>
      <c r="G1801" s="4"/>
    </row>
    <row r="1802" spans="3:7">
      <c r="C1802" s="79"/>
      <c r="D1802" s="4"/>
      <c r="E1802" s="4"/>
      <c r="F1802" s="4"/>
      <c r="G1802" s="4"/>
    </row>
    <row r="1803" spans="3:7">
      <c r="C1803" s="79"/>
      <c r="D1803" s="4"/>
      <c r="E1803" s="4"/>
      <c r="F1803" s="4"/>
      <c r="G1803" s="4"/>
    </row>
    <row r="1804" spans="3:7">
      <c r="C1804" s="79"/>
      <c r="D1804" s="4"/>
      <c r="E1804" s="4"/>
      <c r="F1804" s="4"/>
      <c r="G1804" s="4"/>
    </row>
    <row r="1805" spans="3:7">
      <c r="C1805" s="79"/>
      <c r="D1805" s="4"/>
      <c r="E1805" s="4"/>
      <c r="F1805" s="4"/>
      <c r="G1805" s="4"/>
    </row>
    <row r="1806" spans="3:7">
      <c r="C1806" s="79"/>
      <c r="D1806" s="4"/>
      <c r="E1806" s="4"/>
      <c r="F1806" s="4"/>
      <c r="G1806" s="4"/>
    </row>
    <row r="1807" spans="3:7">
      <c r="C1807" s="79"/>
      <c r="D1807" s="4"/>
      <c r="E1807" s="4"/>
      <c r="F1807" s="4"/>
      <c r="G1807" s="4"/>
    </row>
    <row r="1808" spans="3:7">
      <c r="C1808" s="79"/>
      <c r="D1808" s="4"/>
      <c r="E1808" s="4"/>
      <c r="F1808" s="4"/>
      <c r="G1808" s="4"/>
    </row>
    <row r="1809" spans="3:7">
      <c r="C1809" s="79"/>
      <c r="D1809" s="4"/>
      <c r="E1809" s="4"/>
      <c r="F1809" s="4"/>
      <c r="G1809" s="4"/>
    </row>
    <row r="1810" spans="3:7">
      <c r="C1810" s="79"/>
      <c r="D1810" s="4"/>
      <c r="E1810" s="4"/>
      <c r="F1810" s="4"/>
      <c r="G1810" s="4"/>
    </row>
    <row r="1811" spans="3:7">
      <c r="C1811" s="79"/>
      <c r="D1811" s="4"/>
      <c r="E1811" s="4"/>
      <c r="F1811" s="4"/>
      <c r="G1811" s="4"/>
    </row>
    <row r="1812" spans="3:7">
      <c r="C1812" s="79"/>
      <c r="D1812" s="4"/>
      <c r="E1812" s="4"/>
      <c r="F1812" s="4"/>
      <c r="G1812" s="4"/>
    </row>
    <row r="1813" spans="3:7">
      <c r="C1813" s="79"/>
      <c r="D1813" s="4"/>
      <c r="E1813" s="4"/>
      <c r="F1813" s="4"/>
      <c r="G1813" s="4"/>
    </row>
    <row r="1814" spans="3:7">
      <c r="C1814" s="79"/>
      <c r="D1814" s="4"/>
      <c r="E1814" s="4"/>
      <c r="F1814" s="4"/>
      <c r="G1814" s="4"/>
    </row>
    <row r="1815" spans="3:7">
      <c r="C1815" s="79"/>
      <c r="D1815" s="4"/>
      <c r="E1815" s="4"/>
      <c r="F1815" s="4"/>
      <c r="G1815" s="4"/>
    </row>
    <row r="1816" spans="3:7">
      <c r="C1816" s="79"/>
      <c r="D1816" s="4"/>
      <c r="E1816" s="4"/>
      <c r="F1816" s="4"/>
      <c r="G1816" s="4"/>
    </row>
    <row r="1817" spans="3:7">
      <c r="C1817" s="79"/>
      <c r="D1817" s="4"/>
      <c r="E1817" s="4"/>
      <c r="F1817" s="4"/>
      <c r="G1817" s="4"/>
    </row>
    <row r="1818" spans="3:7">
      <c r="C1818" s="79"/>
      <c r="D1818" s="4"/>
      <c r="E1818" s="4"/>
      <c r="F1818" s="4"/>
      <c r="G1818" s="4"/>
    </row>
    <row r="1819" spans="3:7">
      <c r="C1819" s="79"/>
      <c r="D1819" s="4"/>
      <c r="E1819" s="4"/>
      <c r="F1819" s="4"/>
      <c r="G1819" s="4"/>
    </row>
    <row r="1820" spans="3:7">
      <c r="C1820" s="79"/>
      <c r="D1820" s="4"/>
      <c r="E1820" s="4"/>
      <c r="F1820" s="4"/>
      <c r="G1820" s="4"/>
    </row>
    <row r="1821" spans="3:7">
      <c r="C1821" s="79"/>
      <c r="D1821" s="4"/>
      <c r="E1821" s="4"/>
      <c r="F1821" s="4"/>
      <c r="G1821" s="4"/>
    </row>
    <row r="1822" spans="3:7">
      <c r="C1822" s="79"/>
      <c r="D1822" s="4"/>
      <c r="E1822" s="4"/>
      <c r="F1822" s="4"/>
      <c r="G1822" s="4"/>
    </row>
    <row r="1823" spans="3:7">
      <c r="C1823" s="79"/>
      <c r="D1823" s="4"/>
      <c r="E1823" s="4"/>
      <c r="F1823" s="4"/>
      <c r="G1823" s="4"/>
    </row>
    <row r="1824" spans="3:7">
      <c r="C1824" s="79"/>
      <c r="D1824" s="4"/>
      <c r="E1824" s="4"/>
      <c r="F1824" s="4"/>
      <c r="G1824" s="4"/>
    </row>
    <row r="1825" spans="3:7">
      <c r="C1825" s="79"/>
      <c r="D1825" s="4"/>
      <c r="E1825" s="4"/>
      <c r="F1825" s="4"/>
      <c r="G1825" s="4"/>
    </row>
    <row r="1826" spans="3:7">
      <c r="C1826" s="79"/>
      <c r="D1826" s="4"/>
      <c r="E1826" s="4"/>
      <c r="F1826" s="4"/>
      <c r="G1826" s="4"/>
    </row>
    <row r="1827" spans="3:7">
      <c r="C1827" s="79"/>
      <c r="D1827" s="4"/>
      <c r="E1827" s="4"/>
      <c r="F1827" s="4"/>
      <c r="G1827" s="4"/>
    </row>
    <row r="1828" spans="3:7">
      <c r="C1828" s="79"/>
      <c r="D1828" s="4"/>
      <c r="E1828" s="4"/>
      <c r="F1828" s="4"/>
      <c r="G1828" s="4"/>
    </row>
    <row r="1829" spans="3:7">
      <c r="C1829" s="79"/>
      <c r="D1829" s="4"/>
      <c r="E1829" s="4"/>
      <c r="F1829" s="4"/>
      <c r="G1829" s="4"/>
    </row>
    <row r="1830" spans="3:7">
      <c r="C1830" s="79"/>
      <c r="D1830" s="4"/>
      <c r="E1830" s="4"/>
      <c r="F1830" s="4"/>
      <c r="G1830" s="4"/>
    </row>
    <row r="1831" spans="3:7">
      <c r="C1831" s="79"/>
      <c r="D1831" s="4"/>
      <c r="E1831" s="4"/>
      <c r="F1831" s="4"/>
      <c r="G1831" s="4"/>
    </row>
    <row r="1832" spans="3:7">
      <c r="C1832" s="79"/>
      <c r="D1832" s="4"/>
      <c r="E1832" s="4"/>
      <c r="F1832" s="4"/>
      <c r="G1832" s="4"/>
    </row>
    <row r="1833" spans="3:7">
      <c r="C1833" s="79"/>
      <c r="D1833" s="4"/>
      <c r="E1833" s="4"/>
      <c r="F1833" s="4"/>
      <c r="G1833" s="4"/>
    </row>
    <row r="1834" spans="3:7">
      <c r="C1834" s="79"/>
      <c r="D1834" s="4"/>
      <c r="E1834" s="4"/>
      <c r="F1834" s="4"/>
      <c r="G1834" s="4"/>
    </row>
    <row r="1835" spans="3:7">
      <c r="C1835" s="79"/>
      <c r="D1835" s="4"/>
      <c r="E1835" s="4"/>
      <c r="F1835" s="4"/>
      <c r="G1835" s="4"/>
    </row>
    <row r="1836" spans="3:7">
      <c r="C1836" s="79"/>
      <c r="D1836" s="4"/>
      <c r="E1836" s="4"/>
      <c r="F1836" s="4"/>
      <c r="G1836" s="4"/>
    </row>
    <row r="1837" spans="3:7">
      <c r="C1837" s="79"/>
      <c r="D1837" s="4"/>
      <c r="E1837" s="4"/>
      <c r="F1837" s="4"/>
      <c r="G1837" s="4"/>
    </row>
    <row r="1838" spans="3:7">
      <c r="C1838" s="79"/>
      <c r="D1838" s="4"/>
      <c r="E1838" s="4"/>
      <c r="F1838" s="4"/>
      <c r="G1838" s="4"/>
    </row>
    <row r="1839" spans="3:7">
      <c r="C1839" s="79"/>
      <c r="D1839" s="4"/>
      <c r="E1839" s="4"/>
      <c r="F1839" s="4"/>
      <c r="G1839" s="4"/>
    </row>
  </sheetData>
  <mergeCells count="19"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C7"/>
    <mergeCell ref="E5:G5"/>
    <mergeCell ref="L10:P10"/>
    <mergeCell ref="BI10:BI11"/>
    <mergeCell ref="C12:P12"/>
    <mergeCell ref="C3:E3"/>
    <mergeCell ref="H10:K10"/>
    <mergeCell ref="K6:M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I1836"/>
  <sheetViews>
    <sheetView workbookViewId="0">
      <selection activeCell="B8" sqref="B8"/>
    </sheetView>
  </sheetViews>
  <sheetFormatPr defaultRowHeight="15.75"/>
  <cols>
    <col min="1" max="1" width="10" style="14" customWidth="1"/>
    <col min="2" max="2" width="44" style="14" customWidth="1"/>
    <col min="3" max="3" width="10.42578125" style="14" customWidth="1"/>
    <col min="4" max="4" width="10.85546875" style="14" customWidth="1"/>
    <col min="5" max="5" width="10" style="14" customWidth="1"/>
    <col min="6" max="6" width="10.7109375" style="14" customWidth="1"/>
    <col min="7" max="7" width="11.28515625" style="14" customWidth="1"/>
    <col min="8" max="8" width="6.85546875" style="14" customWidth="1"/>
    <col min="9" max="9" width="9" style="14" customWidth="1"/>
    <col min="10" max="10" width="10.7109375" style="14" customWidth="1"/>
    <col min="11" max="11" width="10.5703125" style="14" customWidth="1"/>
    <col min="12" max="12" width="10.42578125" style="14" customWidth="1"/>
    <col min="13" max="13" width="11.28515625" style="14" customWidth="1"/>
    <col min="14" max="14" width="9.5703125" style="14" customWidth="1"/>
    <col min="15" max="15" width="10.7109375" style="14" customWidth="1"/>
    <col min="16" max="16" width="9.7109375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76" t="s">
        <v>4</v>
      </c>
      <c r="B2" s="276"/>
      <c r="C2" s="276"/>
      <c r="D2" s="276"/>
      <c r="E2" s="276"/>
      <c r="F2" s="276"/>
      <c r="G2" s="276"/>
      <c r="BI2" s="14"/>
    </row>
    <row r="3" spans="1:61" s="3" customFormat="1" ht="18.75">
      <c r="A3" s="269" t="s">
        <v>149</v>
      </c>
      <c r="B3" s="269"/>
      <c r="C3" s="269"/>
      <c r="D3" s="269"/>
      <c r="E3" s="238" t="s">
        <v>212</v>
      </c>
      <c r="F3" s="238"/>
      <c r="G3" s="238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70" t="s">
        <v>139</v>
      </c>
      <c r="B5" s="270"/>
      <c r="C5" s="270"/>
      <c r="D5" s="270"/>
      <c r="E5" s="39" t="s">
        <v>211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91" customFormat="1" ht="12" customHeight="1">
      <c r="E6" s="193"/>
      <c r="F6" s="193"/>
      <c r="G6" s="193"/>
      <c r="H6" s="190"/>
      <c r="I6" s="190"/>
      <c r="J6" s="190"/>
      <c r="K6" s="190"/>
      <c r="L6" s="190"/>
      <c r="M6" s="190"/>
      <c r="N6" s="190"/>
      <c r="O6" s="190"/>
      <c r="P6" s="190"/>
    </row>
    <row r="7" spans="1:61" s="191" customFormat="1" ht="18.75">
      <c r="A7" s="275" t="s">
        <v>215</v>
      </c>
      <c r="B7" s="275"/>
      <c r="E7" s="193"/>
      <c r="F7" s="193"/>
      <c r="G7" s="193"/>
      <c r="H7" s="190"/>
      <c r="I7" s="190"/>
      <c r="J7" s="190"/>
      <c r="K7" s="190"/>
      <c r="L7" s="190"/>
      <c r="M7" s="190"/>
      <c r="N7" s="190"/>
      <c r="O7" s="190"/>
      <c r="P7" s="190"/>
    </row>
    <row r="8" spans="1:61" ht="12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242" t="s">
        <v>67</v>
      </c>
      <c r="B10" s="250" t="s">
        <v>0</v>
      </c>
      <c r="C10" s="297" t="s">
        <v>78</v>
      </c>
      <c r="D10" s="299" t="s">
        <v>1</v>
      </c>
      <c r="E10" s="299" t="s">
        <v>5</v>
      </c>
      <c r="F10" s="297" t="s">
        <v>76</v>
      </c>
      <c r="G10" s="299" t="s">
        <v>2</v>
      </c>
      <c r="H10" s="296" t="s">
        <v>66</v>
      </c>
      <c r="I10" s="296"/>
      <c r="J10" s="296"/>
      <c r="K10" s="296"/>
      <c r="L10" s="296" t="s">
        <v>68</v>
      </c>
      <c r="M10" s="296"/>
      <c r="N10" s="296"/>
      <c r="O10" s="296"/>
      <c r="P10" s="296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35"/>
    </row>
    <row r="11" spans="1:61" s="2" customFormat="1" ht="15.75" customHeight="1">
      <c r="A11" s="243"/>
      <c r="B11" s="250"/>
      <c r="C11" s="298"/>
      <c r="D11" s="300"/>
      <c r="E11" s="300"/>
      <c r="F11" s="298"/>
      <c r="G11" s="300"/>
      <c r="H11" s="42" t="s">
        <v>18</v>
      </c>
      <c r="I11" s="42" t="s">
        <v>19</v>
      </c>
      <c r="J11" s="42" t="s">
        <v>20</v>
      </c>
      <c r="K11" s="42" t="s">
        <v>21</v>
      </c>
      <c r="L11" s="42" t="s">
        <v>83</v>
      </c>
      <c r="M11" s="42" t="s">
        <v>84</v>
      </c>
      <c r="N11" s="42" t="s">
        <v>69</v>
      </c>
      <c r="O11" s="42" t="s">
        <v>85</v>
      </c>
      <c r="P11" s="42" t="s">
        <v>70</v>
      </c>
      <c r="BH11" s="6"/>
      <c r="BI11" s="235"/>
    </row>
    <row r="12" spans="1:61" s="2" customFormat="1" ht="23.25">
      <c r="A12" s="27"/>
      <c r="B12" s="59" t="s">
        <v>72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BI12" s="13"/>
    </row>
    <row r="13" spans="1:61" s="2" customFormat="1" ht="42" customHeight="1">
      <c r="A13" s="17">
        <v>157</v>
      </c>
      <c r="B13" s="84" t="s">
        <v>174</v>
      </c>
      <c r="C13" s="75" t="s">
        <v>80</v>
      </c>
      <c r="D13" s="90">
        <v>3</v>
      </c>
      <c r="E13" s="90">
        <v>3.8</v>
      </c>
      <c r="F13" s="93">
        <v>5.3</v>
      </c>
      <c r="G13" s="93">
        <v>67</v>
      </c>
      <c r="H13" s="49">
        <v>19.100000000000001</v>
      </c>
      <c r="I13" s="49">
        <v>18.899999999999999</v>
      </c>
      <c r="J13" s="49">
        <v>57.1</v>
      </c>
      <c r="K13" s="49">
        <v>0.64</v>
      </c>
      <c r="L13" s="49">
        <v>0.25</v>
      </c>
      <c r="M13" s="49">
        <v>19</v>
      </c>
      <c r="N13" s="49">
        <v>0.08</v>
      </c>
      <c r="O13" s="49">
        <v>0.08</v>
      </c>
      <c r="P13" s="49">
        <v>2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47.25" customHeight="1">
      <c r="A14" s="22" t="s">
        <v>175</v>
      </c>
      <c r="B14" s="84" t="s">
        <v>176</v>
      </c>
      <c r="C14" s="75" t="s">
        <v>177</v>
      </c>
      <c r="D14" s="108">
        <v>6.43</v>
      </c>
      <c r="E14" s="108">
        <v>6.13</v>
      </c>
      <c r="F14" s="108">
        <v>26.63</v>
      </c>
      <c r="G14" s="108">
        <v>187.23</v>
      </c>
      <c r="H14" s="49">
        <v>100.8</v>
      </c>
      <c r="I14" s="49">
        <v>32.200000000000003</v>
      </c>
      <c r="J14" s="49">
        <v>119.6</v>
      </c>
      <c r="K14" s="49">
        <v>1</v>
      </c>
      <c r="L14" s="49">
        <v>2.75</v>
      </c>
      <c r="M14" s="49">
        <v>160</v>
      </c>
      <c r="N14" s="49">
        <v>0.11</v>
      </c>
      <c r="O14" s="49">
        <v>0</v>
      </c>
      <c r="P14" s="49">
        <v>7.25</v>
      </c>
      <c r="Q14" s="2">
        <v>0</v>
      </c>
      <c r="R14" s="2">
        <v>0</v>
      </c>
      <c r="S14" s="2">
        <v>0</v>
      </c>
      <c r="T14" s="2">
        <v>567.55999999999995</v>
      </c>
      <c r="U14" s="2">
        <v>280.08999999999997</v>
      </c>
      <c r="V14" s="2">
        <v>196.08</v>
      </c>
      <c r="W14" s="2">
        <v>248.68</v>
      </c>
      <c r="X14" s="2">
        <v>85</v>
      </c>
      <c r="Y14" s="2">
        <v>444.12</v>
      </c>
      <c r="Z14" s="2">
        <v>376.72</v>
      </c>
      <c r="AA14" s="2">
        <v>1093.28</v>
      </c>
      <c r="AB14" s="2">
        <v>859.1</v>
      </c>
      <c r="AC14" s="2">
        <v>206.26</v>
      </c>
      <c r="AD14" s="2">
        <v>473.76</v>
      </c>
      <c r="AE14" s="2">
        <v>1934.78</v>
      </c>
      <c r="AF14" s="2">
        <v>1.6</v>
      </c>
      <c r="AG14" s="2">
        <v>398.64</v>
      </c>
      <c r="AH14" s="2">
        <v>333.03</v>
      </c>
      <c r="AI14" s="2">
        <v>259.2</v>
      </c>
      <c r="AJ14" s="2">
        <v>103.77</v>
      </c>
      <c r="AK14" s="2">
        <v>0.48</v>
      </c>
      <c r="AL14" s="2">
        <v>0.61</v>
      </c>
      <c r="AM14" s="2">
        <v>0.45</v>
      </c>
      <c r="AN14" s="2">
        <v>1.1100000000000001</v>
      </c>
      <c r="AO14" s="2">
        <v>0.08</v>
      </c>
      <c r="AP14" s="2">
        <v>0.5</v>
      </c>
      <c r="AQ14" s="2">
        <v>0</v>
      </c>
      <c r="AR14" s="2">
        <v>2.4</v>
      </c>
      <c r="AS14" s="2">
        <v>0</v>
      </c>
      <c r="AT14" s="2">
        <v>0.74</v>
      </c>
      <c r="AU14" s="2">
        <v>2.35</v>
      </c>
      <c r="AV14" s="2">
        <v>0.27</v>
      </c>
      <c r="AW14" s="2">
        <v>0</v>
      </c>
      <c r="AX14" s="2">
        <v>0</v>
      </c>
      <c r="AY14" s="2">
        <v>0.22</v>
      </c>
      <c r="AZ14" s="2">
        <v>13.92</v>
      </c>
      <c r="BA14" s="2">
        <v>0</v>
      </c>
      <c r="BB14" s="2">
        <v>0</v>
      </c>
      <c r="BC14" s="2">
        <v>5.2</v>
      </c>
      <c r="BD14" s="2">
        <v>0.11</v>
      </c>
      <c r="BE14" s="2">
        <v>0.04</v>
      </c>
      <c r="BF14" s="2">
        <v>0</v>
      </c>
      <c r="BG14" s="2">
        <v>0</v>
      </c>
      <c r="BH14" s="2">
        <v>175.97</v>
      </c>
      <c r="BI14" s="13"/>
    </row>
    <row r="15" spans="1:61" s="2" customFormat="1" ht="34.5" customHeight="1">
      <c r="A15" s="86">
        <v>385</v>
      </c>
      <c r="B15" s="85" t="s">
        <v>132</v>
      </c>
      <c r="C15" s="173" t="s">
        <v>82</v>
      </c>
      <c r="D15" s="94">
        <v>4.5199999999999996</v>
      </c>
      <c r="E15" s="94">
        <v>6.52</v>
      </c>
      <c r="F15" s="94">
        <v>1.49</v>
      </c>
      <c r="G15" s="94">
        <v>14.76</v>
      </c>
      <c r="H15" s="51">
        <v>3.3</v>
      </c>
      <c r="I15" s="51">
        <v>21.9</v>
      </c>
      <c r="J15" s="51">
        <v>70.599999999999994</v>
      </c>
      <c r="K15" s="51">
        <v>0.32</v>
      </c>
      <c r="L15" s="51">
        <v>0.32</v>
      </c>
      <c r="M15" s="51">
        <v>30.8</v>
      </c>
      <c r="N15" s="51">
        <v>0.03</v>
      </c>
      <c r="O15" s="51">
        <v>0.02</v>
      </c>
      <c r="P15" s="51">
        <v>0</v>
      </c>
      <c r="Q15" s="2">
        <v>0</v>
      </c>
      <c r="R15" s="2">
        <v>0</v>
      </c>
      <c r="S15" s="2">
        <v>0</v>
      </c>
      <c r="T15" s="2">
        <v>33.71</v>
      </c>
      <c r="U15" s="2">
        <v>39.770000000000003</v>
      </c>
      <c r="V15" s="2">
        <v>24.96</v>
      </c>
      <c r="W15" s="2">
        <v>108.57</v>
      </c>
      <c r="X15" s="2">
        <v>5.92</v>
      </c>
      <c r="Y15" s="2">
        <v>32.86</v>
      </c>
      <c r="Z15" s="2">
        <v>54.15</v>
      </c>
      <c r="AA15" s="2">
        <v>168.64</v>
      </c>
      <c r="AB15" s="2">
        <v>152.31</v>
      </c>
      <c r="AC15" s="2">
        <v>22.7</v>
      </c>
      <c r="AD15" s="2">
        <v>13.68</v>
      </c>
      <c r="AE15" s="2">
        <v>211.51</v>
      </c>
      <c r="AF15" s="2">
        <v>8.4600000000000009</v>
      </c>
      <c r="AG15" s="2">
        <v>201.07</v>
      </c>
      <c r="AH15" s="2">
        <v>141.85</v>
      </c>
      <c r="AI15" s="2">
        <v>24.96</v>
      </c>
      <c r="AJ15" s="2">
        <v>31.73</v>
      </c>
      <c r="AK15" s="2">
        <v>0.01</v>
      </c>
      <c r="AL15" s="2">
        <v>0.01</v>
      </c>
      <c r="AM15" s="2">
        <v>0</v>
      </c>
      <c r="AN15" s="2">
        <v>0.01</v>
      </c>
      <c r="AO15" s="2">
        <v>0.01</v>
      </c>
      <c r="AP15" s="2">
        <v>0</v>
      </c>
      <c r="AQ15" s="2">
        <v>0</v>
      </c>
      <c r="AR15" s="2">
        <v>0.09</v>
      </c>
      <c r="AS15" s="2">
        <v>0</v>
      </c>
      <c r="AT15" s="2">
        <v>0.01</v>
      </c>
      <c r="AU15" s="2">
        <v>0.01</v>
      </c>
      <c r="AV15" s="2">
        <v>0</v>
      </c>
      <c r="AW15" s="2">
        <v>0</v>
      </c>
      <c r="AX15" s="2">
        <v>0</v>
      </c>
      <c r="AY15" s="2">
        <v>0.02</v>
      </c>
      <c r="AZ15" s="2">
        <v>7.0000000000000007E-2</v>
      </c>
      <c r="BA15" s="2">
        <v>0</v>
      </c>
      <c r="BB15" s="2">
        <v>0</v>
      </c>
      <c r="BC15" s="2">
        <v>0.15</v>
      </c>
      <c r="BD15" s="2">
        <v>0.11</v>
      </c>
      <c r="BE15" s="2">
        <v>0.01</v>
      </c>
      <c r="BF15" s="2">
        <v>0</v>
      </c>
      <c r="BG15" s="2">
        <v>0</v>
      </c>
      <c r="BH15" s="2">
        <v>0</v>
      </c>
      <c r="BI15" s="13"/>
    </row>
    <row r="16" spans="1:61" s="2" customFormat="1" ht="44.25" customHeight="1">
      <c r="A16" s="17" t="s">
        <v>178</v>
      </c>
      <c r="B16" s="84" t="s">
        <v>179</v>
      </c>
      <c r="C16" s="75" t="s">
        <v>151</v>
      </c>
      <c r="D16" s="108">
        <v>13</v>
      </c>
      <c r="E16" s="108">
        <v>10</v>
      </c>
      <c r="F16" s="108">
        <v>7</v>
      </c>
      <c r="G16" s="108">
        <v>170</v>
      </c>
      <c r="H16" s="49">
        <v>60.1</v>
      </c>
      <c r="I16" s="49">
        <v>22.9</v>
      </c>
      <c r="J16" s="49">
        <v>44.3</v>
      </c>
      <c r="K16" s="49">
        <v>0.88</v>
      </c>
      <c r="L16" s="49">
        <v>0.3</v>
      </c>
      <c r="M16" s="49">
        <v>17.100000000000001</v>
      </c>
      <c r="N16" s="49">
        <v>0.03</v>
      </c>
      <c r="O16" s="49">
        <v>0</v>
      </c>
      <c r="P16" s="49">
        <v>14.2</v>
      </c>
      <c r="Q16" s="2">
        <v>0</v>
      </c>
      <c r="R16" s="2">
        <v>0</v>
      </c>
      <c r="S16" s="2">
        <v>0</v>
      </c>
      <c r="T16" s="2">
        <v>152.69</v>
      </c>
      <c r="U16" s="2">
        <v>50.63</v>
      </c>
      <c r="V16" s="2">
        <v>30.02</v>
      </c>
      <c r="W16" s="2">
        <v>60.03</v>
      </c>
      <c r="X16" s="2">
        <v>22.71</v>
      </c>
      <c r="Y16" s="2">
        <v>108.58</v>
      </c>
      <c r="Z16" s="2">
        <v>67.34</v>
      </c>
      <c r="AA16" s="2">
        <v>93.96</v>
      </c>
      <c r="AB16" s="2">
        <v>77.52</v>
      </c>
      <c r="AC16" s="2">
        <v>40.72</v>
      </c>
      <c r="AD16" s="2">
        <v>72.040000000000006</v>
      </c>
      <c r="AE16" s="2">
        <v>602.39</v>
      </c>
      <c r="AF16" s="2">
        <v>70.47</v>
      </c>
      <c r="AG16" s="2">
        <v>196.27</v>
      </c>
      <c r="AH16" s="2">
        <v>85.35</v>
      </c>
      <c r="AI16" s="2">
        <v>56.64</v>
      </c>
      <c r="AJ16" s="2">
        <v>44.89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0.04</v>
      </c>
      <c r="AR16" s="2">
        <v>0.02</v>
      </c>
      <c r="AS16" s="2">
        <v>0.02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0.02</v>
      </c>
      <c r="BA16" s="2">
        <v>0</v>
      </c>
      <c r="BB16" s="2">
        <v>0</v>
      </c>
      <c r="BC16" s="2">
        <v>0.08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47.25" customHeight="1">
      <c r="A17" s="170" t="s">
        <v>161</v>
      </c>
      <c r="B17" s="56" t="s">
        <v>162</v>
      </c>
      <c r="C17" s="108" t="str">
        <f>"200"</f>
        <v>200</v>
      </c>
      <c r="D17" s="207">
        <v>0.6</v>
      </c>
      <c r="E17" s="207">
        <v>0.1</v>
      </c>
      <c r="F17" s="207">
        <v>20.100000000000001</v>
      </c>
      <c r="G17" s="207">
        <v>84</v>
      </c>
      <c r="H17" s="47">
        <v>20.100000000000001</v>
      </c>
      <c r="I17" s="47">
        <v>14.4</v>
      </c>
      <c r="J17" s="47">
        <v>19.2</v>
      </c>
      <c r="K17" s="47">
        <v>0.69</v>
      </c>
      <c r="L17" s="47">
        <v>0.4</v>
      </c>
      <c r="M17" s="47">
        <v>0</v>
      </c>
      <c r="N17" s="47">
        <v>0.01</v>
      </c>
      <c r="O17" s="47">
        <v>0</v>
      </c>
      <c r="P17" s="47">
        <v>0.2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6" customHeight="1">
      <c r="A18" s="111" t="s">
        <v>104</v>
      </c>
      <c r="B18" s="56" t="s">
        <v>115</v>
      </c>
      <c r="C18" s="172">
        <v>50</v>
      </c>
      <c r="D18" s="90">
        <v>2.64</v>
      </c>
      <c r="E18" s="90">
        <v>0.44</v>
      </c>
      <c r="F18" s="108">
        <v>16.399999999999999</v>
      </c>
      <c r="G18" s="108">
        <v>70.8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</v>
      </c>
      <c r="O18" s="49">
        <v>0.06</v>
      </c>
      <c r="P18" s="51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47.25" customHeight="1">
      <c r="A19" s="112" t="s">
        <v>104</v>
      </c>
      <c r="B19" s="95" t="s">
        <v>116</v>
      </c>
      <c r="C19" s="172">
        <v>40</v>
      </c>
      <c r="D19" s="90">
        <v>3.85</v>
      </c>
      <c r="E19" s="90">
        <v>0.48</v>
      </c>
      <c r="F19" s="108">
        <v>16.77</v>
      </c>
      <c r="G19" s="108">
        <v>94.4</v>
      </c>
      <c r="H19" s="49">
        <v>17.5</v>
      </c>
      <c r="I19" s="49">
        <v>16</v>
      </c>
      <c r="J19" s="49">
        <v>1.92</v>
      </c>
      <c r="K19" s="49">
        <v>1.95</v>
      </c>
      <c r="L19" s="49">
        <v>0</v>
      </c>
      <c r="M19" s="49">
        <v>0</v>
      </c>
      <c r="N19" s="49">
        <v>0.15</v>
      </c>
      <c r="O19" s="49">
        <v>0.06</v>
      </c>
      <c r="P19" s="49">
        <v>0</v>
      </c>
      <c r="BI19" s="13"/>
    </row>
    <row r="20" spans="1:61" s="2" customFormat="1" ht="20.25">
      <c r="A20" s="31"/>
      <c r="B20" s="52" t="s">
        <v>73</v>
      </c>
      <c r="C20" s="195" t="s">
        <v>180</v>
      </c>
      <c r="D20" s="92">
        <f>SUM(D13:D19)</f>
        <v>34.04</v>
      </c>
      <c r="E20" s="92">
        <f>SUM(E13:E19)</f>
        <v>27.470000000000002</v>
      </c>
      <c r="F20" s="92">
        <f>SUM(F13:F19)</f>
        <v>93.69</v>
      </c>
      <c r="G20" s="92">
        <f>SUM(G13:G19)</f>
        <v>688.18999999999994</v>
      </c>
      <c r="H20" s="53">
        <f t="shared" ref="H20:P20" si="0">SUM(H13:H19)</f>
        <v>230.1</v>
      </c>
      <c r="I20" s="53">
        <f t="shared" si="0"/>
        <v>126.45000000000002</v>
      </c>
      <c r="J20" s="53">
        <f t="shared" si="0"/>
        <v>314.64</v>
      </c>
      <c r="K20" s="53">
        <f t="shared" si="0"/>
        <v>6.32</v>
      </c>
      <c r="L20" s="53">
        <f t="shared" si="0"/>
        <v>4.0199999999999996</v>
      </c>
      <c r="M20" s="53">
        <f t="shared" si="0"/>
        <v>226.9</v>
      </c>
      <c r="N20" s="53">
        <f t="shared" si="0"/>
        <v>0.41000000000000003</v>
      </c>
      <c r="O20" s="53">
        <f t="shared" si="0"/>
        <v>0.22</v>
      </c>
      <c r="P20" s="53">
        <f t="shared" si="0"/>
        <v>23.65</v>
      </c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</sheetData>
  <mergeCells count="16">
    <mergeCell ref="BI10:BI11"/>
    <mergeCell ref="C12:P12"/>
    <mergeCell ref="H10:K10"/>
    <mergeCell ref="L10:P10"/>
    <mergeCell ref="A2:G2"/>
    <mergeCell ref="A10:A11"/>
    <mergeCell ref="B10:B11"/>
    <mergeCell ref="C10:C11"/>
    <mergeCell ref="D10:D11"/>
    <mergeCell ref="E10:E11"/>
    <mergeCell ref="F10:F11"/>
    <mergeCell ref="A5:D5"/>
    <mergeCell ref="A3:D3"/>
    <mergeCell ref="E3:G3"/>
    <mergeCell ref="G10:G11"/>
    <mergeCell ref="A7:B7"/>
  </mergeCells>
  <pageMargins left="0.25" right="0.25" top="0.75" bottom="0.75" header="0.3" footer="0.3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J1820"/>
  <sheetViews>
    <sheetView workbookViewId="0">
      <selection activeCell="C17" sqref="C17"/>
    </sheetView>
  </sheetViews>
  <sheetFormatPr defaultRowHeight="15.75"/>
  <cols>
    <col min="1" max="1" width="9.42578125" style="35" customWidth="1"/>
    <col min="2" max="2" width="32" style="35" customWidth="1"/>
    <col min="3" max="3" width="10.7109375" style="35" customWidth="1"/>
    <col min="4" max="5" width="8.140625" style="35" customWidth="1"/>
    <col min="6" max="6" width="10.5703125" style="35" customWidth="1"/>
    <col min="7" max="7" width="11.140625" style="35" customWidth="1"/>
    <col min="8" max="8" width="12.28515625" style="35" customWidth="1"/>
    <col min="9" max="9" width="9.7109375" style="35" customWidth="1"/>
    <col min="10" max="10" width="9.85546875" style="35" customWidth="1"/>
    <col min="11" max="11" width="8.5703125" style="35" customWidth="1"/>
    <col min="12" max="12" width="10.28515625" style="35" customWidth="1"/>
    <col min="13" max="13" width="9.28515625" style="35" customWidth="1"/>
    <col min="14" max="15" width="6.85546875" style="35" customWidth="1"/>
    <col min="16" max="16" width="12.28515625" style="35" customWidth="1"/>
    <col min="17" max="60" width="0" style="35" hidden="1" customWidth="1"/>
    <col min="61" max="61" width="7" style="4" customWidth="1"/>
    <col min="62" max="16384" width="9.140625" style="35"/>
  </cols>
  <sheetData>
    <row r="1" spans="1:62" ht="0.75" customHeight="1">
      <c r="BI1" s="35"/>
    </row>
    <row r="2" spans="1:62" ht="0.75" customHeight="1">
      <c r="A2" s="276"/>
      <c r="B2" s="276"/>
      <c r="C2" s="276"/>
      <c r="D2" s="276"/>
      <c r="E2" s="276"/>
      <c r="F2" s="276"/>
      <c r="G2" s="276"/>
      <c r="BI2" s="35"/>
    </row>
    <row r="3" spans="1:62" s="3" customFormat="1" ht="18.75" hidden="1">
      <c r="A3" s="238"/>
      <c r="B3" s="238"/>
      <c r="C3" s="238"/>
      <c r="D3" s="238"/>
      <c r="E3" s="11"/>
      <c r="F3" s="11"/>
      <c r="G3" s="11"/>
    </row>
    <row r="4" spans="1:62" ht="18.75" hidden="1">
      <c r="A4" s="68"/>
      <c r="B4" s="68"/>
      <c r="C4" s="68"/>
      <c r="D4" s="68"/>
      <c r="BI4" s="35"/>
    </row>
    <row r="5" spans="1:62" ht="18.75" hidden="1">
      <c r="A5" s="241"/>
      <c r="B5" s="241"/>
      <c r="C5" s="241"/>
      <c r="D5" s="241"/>
      <c r="E5" s="70"/>
      <c r="F5" s="70"/>
      <c r="G5" s="70"/>
      <c r="BI5" s="35"/>
    </row>
    <row r="6" spans="1:62" ht="7.5" hidden="1" customHeight="1">
      <c r="BI6" s="35"/>
    </row>
    <row r="7" spans="1:62" hidden="1">
      <c r="BI7" s="35"/>
    </row>
    <row r="8" spans="1:62" s="31" customFormat="1" ht="22.5">
      <c r="A8" s="276" t="s">
        <v>4</v>
      </c>
      <c r="B8" s="276"/>
      <c r="C8" s="276"/>
      <c r="D8" s="276"/>
      <c r="E8" s="276"/>
      <c r="F8" s="276"/>
      <c r="G8" s="276"/>
      <c r="H8" s="35"/>
      <c r="I8" s="35"/>
      <c r="J8" s="35"/>
      <c r="K8" s="35"/>
      <c r="L8" s="35"/>
      <c r="M8" s="35"/>
      <c r="N8" s="35"/>
      <c r="O8" s="35"/>
      <c r="P8" s="35"/>
      <c r="Q8" s="31">
        <v>0</v>
      </c>
      <c r="R8" s="31">
        <v>0</v>
      </c>
      <c r="S8" s="31">
        <v>0</v>
      </c>
      <c r="T8" s="31">
        <v>1218.26</v>
      </c>
      <c r="U8" s="31">
        <v>462.29</v>
      </c>
      <c r="V8" s="31">
        <v>457.33</v>
      </c>
      <c r="W8" s="31">
        <v>496.24</v>
      </c>
      <c r="X8" s="31">
        <v>128.43</v>
      </c>
      <c r="Y8" s="31">
        <v>949.37</v>
      </c>
      <c r="Z8" s="31">
        <v>719.67</v>
      </c>
      <c r="AA8" s="31">
        <v>2134.33</v>
      </c>
      <c r="AB8" s="31">
        <v>1914.1</v>
      </c>
      <c r="AC8" s="31">
        <v>464.02</v>
      </c>
      <c r="AD8" s="31">
        <v>1017.12</v>
      </c>
      <c r="AE8" s="31">
        <v>3995.52</v>
      </c>
      <c r="AF8" s="31">
        <v>4.0999999999999996</v>
      </c>
      <c r="AG8" s="31">
        <v>952.01</v>
      </c>
      <c r="AH8" s="31">
        <v>775.21</v>
      </c>
      <c r="AI8" s="31">
        <v>529.96</v>
      </c>
      <c r="AJ8" s="31">
        <v>217.59</v>
      </c>
      <c r="AK8" s="31">
        <v>1.01</v>
      </c>
      <c r="AL8" s="31">
        <v>1.44</v>
      </c>
      <c r="AM8" s="31">
        <v>1.0900000000000001</v>
      </c>
      <c r="AN8" s="31">
        <v>2.67</v>
      </c>
      <c r="AO8" s="31">
        <v>0.08</v>
      </c>
      <c r="AP8" s="31">
        <v>0.65</v>
      </c>
      <c r="AQ8" s="31">
        <v>0</v>
      </c>
      <c r="AR8" s="31">
        <v>4.22</v>
      </c>
      <c r="AS8" s="31">
        <v>0</v>
      </c>
      <c r="AT8" s="31">
        <v>1.29</v>
      </c>
      <c r="AU8" s="31">
        <v>0.81</v>
      </c>
      <c r="AV8" s="31">
        <v>0.64</v>
      </c>
      <c r="AW8" s="31">
        <v>0</v>
      </c>
      <c r="AX8" s="31">
        <v>0</v>
      </c>
      <c r="AY8" s="31">
        <v>0.38</v>
      </c>
      <c r="AZ8" s="31">
        <v>32.9</v>
      </c>
      <c r="BA8" s="31">
        <v>0</v>
      </c>
      <c r="BB8" s="31">
        <v>0</v>
      </c>
      <c r="BC8" s="31">
        <v>12.6</v>
      </c>
      <c r="BD8" s="31">
        <v>0.31</v>
      </c>
      <c r="BE8" s="31">
        <v>0.08</v>
      </c>
      <c r="BF8" s="31">
        <v>0</v>
      </c>
      <c r="BG8" s="31">
        <v>0</v>
      </c>
      <c r="BH8" s="31">
        <v>177.66</v>
      </c>
      <c r="BI8" s="15"/>
    </row>
    <row r="9" spans="1:62" s="31" customFormat="1" ht="18.75">
      <c r="A9" s="269" t="s">
        <v>150</v>
      </c>
      <c r="B9" s="269"/>
      <c r="C9" s="67"/>
      <c r="D9" s="71"/>
      <c r="E9" s="67"/>
      <c r="F9" s="269"/>
      <c r="G9" s="269"/>
      <c r="H9" s="304" t="s">
        <v>213</v>
      </c>
      <c r="I9" s="304"/>
      <c r="J9" s="304"/>
      <c r="K9" s="304"/>
      <c r="L9" s="304"/>
      <c r="M9" s="7"/>
      <c r="N9" s="7"/>
      <c r="O9" s="7"/>
      <c r="P9" s="7"/>
      <c r="Q9" s="31">
        <v>0</v>
      </c>
      <c r="R9" s="31">
        <v>0</v>
      </c>
      <c r="S9" s="31">
        <v>0</v>
      </c>
      <c r="T9" s="31">
        <v>24.79</v>
      </c>
      <c r="U9" s="31">
        <v>28.53</v>
      </c>
      <c r="V9" s="31">
        <v>17.809999999999999</v>
      </c>
      <c r="W9" s="31">
        <v>77.8</v>
      </c>
      <c r="X9" s="31">
        <v>4.5</v>
      </c>
      <c r="Y9" s="31">
        <v>24.04</v>
      </c>
      <c r="Z9" s="31">
        <v>39.36</v>
      </c>
      <c r="AA9" s="31">
        <v>121.33</v>
      </c>
      <c r="AB9" s="31">
        <v>110.03</v>
      </c>
      <c r="AC9" s="31">
        <v>16.53</v>
      </c>
      <c r="AD9" s="31">
        <v>11.51</v>
      </c>
      <c r="AE9" s="31">
        <v>153.13</v>
      </c>
      <c r="AF9" s="31">
        <v>6.15</v>
      </c>
      <c r="AG9" s="31">
        <v>144.65</v>
      </c>
      <c r="AH9" s="31">
        <v>102.12</v>
      </c>
      <c r="AI9" s="31">
        <v>18.41</v>
      </c>
      <c r="AJ9" s="31">
        <v>23.09</v>
      </c>
      <c r="AK9" s="31">
        <v>0.01</v>
      </c>
      <c r="AL9" s="31">
        <v>0</v>
      </c>
      <c r="AM9" s="31">
        <v>0</v>
      </c>
      <c r="AN9" s="31">
        <v>0.01</v>
      </c>
      <c r="AO9" s="31">
        <v>0.03</v>
      </c>
      <c r="AP9" s="31">
        <v>0.01</v>
      </c>
      <c r="AQ9" s="31">
        <v>0</v>
      </c>
      <c r="AR9" s="31">
        <v>0.14000000000000001</v>
      </c>
      <c r="AS9" s="31">
        <v>0</v>
      </c>
      <c r="AT9" s="31">
        <v>0.02</v>
      </c>
      <c r="AU9" s="31">
        <v>0.01</v>
      </c>
      <c r="AV9" s="31">
        <v>0</v>
      </c>
      <c r="AW9" s="31">
        <v>0</v>
      </c>
      <c r="AX9" s="31">
        <v>0</v>
      </c>
      <c r="AY9" s="31">
        <v>0.02</v>
      </c>
      <c r="AZ9" s="31">
        <v>0.14000000000000001</v>
      </c>
      <c r="BA9" s="31">
        <v>0</v>
      </c>
      <c r="BB9" s="31">
        <v>0</v>
      </c>
      <c r="BC9" s="31">
        <v>0.19</v>
      </c>
      <c r="BD9" s="31">
        <v>0.14000000000000001</v>
      </c>
      <c r="BE9" s="31">
        <v>0</v>
      </c>
      <c r="BF9" s="31">
        <v>0</v>
      </c>
      <c r="BG9" s="31">
        <v>0</v>
      </c>
      <c r="BH9" s="31">
        <v>156.15</v>
      </c>
      <c r="BI9" s="15"/>
      <c r="BJ9" s="31" t="s">
        <v>75</v>
      </c>
    </row>
    <row r="10" spans="1:62" s="31" customFormat="1" ht="18.75">
      <c r="A10" s="270" t="s">
        <v>139</v>
      </c>
      <c r="B10" s="270"/>
      <c r="C10" s="270"/>
      <c r="D10" s="270"/>
      <c r="E10" s="39" t="s">
        <v>210</v>
      </c>
      <c r="F10" s="39"/>
      <c r="G10" s="39"/>
      <c r="H10" s="66"/>
      <c r="I10" s="66"/>
      <c r="J10" s="66"/>
      <c r="K10" s="66"/>
      <c r="L10" s="66"/>
      <c r="M10" s="68"/>
      <c r="N10" s="68"/>
      <c r="O10" s="68"/>
      <c r="P10" s="68"/>
      <c r="Q10" s="31">
        <v>0</v>
      </c>
      <c r="R10" s="31">
        <v>0</v>
      </c>
      <c r="S10" s="31">
        <v>0</v>
      </c>
      <c r="T10" s="31">
        <v>127.24</v>
      </c>
      <c r="U10" s="31">
        <v>42.2</v>
      </c>
      <c r="V10" s="31">
        <v>25.01</v>
      </c>
      <c r="W10" s="31">
        <v>50.03</v>
      </c>
      <c r="X10" s="31">
        <v>18.920000000000002</v>
      </c>
      <c r="Y10" s="31">
        <v>90.48</v>
      </c>
      <c r="Z10" s="31">
        <v>56.12</v>
      </c>
      <c r="AA10" s="31">
        <v>78.3</v>
      </c>
      <c r="AB10" s="31">
        <v>64.599999999999994</v>
      </c>
      <c r="AC10" s="31">
        <v>33.93</v>
      </c>
      <c r="AD10" s="31">
        <v>60.03</v>
      </c>
      <c r="AE10" s="31">
        <v>501.99</v>
      </c>
      <c r="AF10" s="31">
        <v>58.73</v>
      </c>
      <c r="AG10" s="31">
        <v>163.56</v>
      </c>
      <c r="AH10" s="31">
        <v>71.12</v>
      </c>
      <c r="AI10" s="31">
        <v>47.2</v>
      </c>
      <c r="AJ10" s="31">
        <v>37.409999999999997</v>
      </c>
      <c r="AK10" s="31">
        <v>0</v>
      </c>
      <c r="AL10" s="31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0.03</v>
      </c>
      <c r="AR10" s="31">
        <v>0.02</v>
      </c>
      <c r="AS10" s="31">
        <v>0.02</v>
      </c>
      <c r="AT10" s="31">
        <v>0</v>
      </c>
      <c r="AU10" s="31">
        <v>0</v>
      </c>
      <c r="AV10" s="31">
        <v>0</v>
      </c>
      <c r="AW10" s="31">
        <v>0</v>
      </c>
      <c r="AX10" s="31">
        <v>0</v>
      </c>
      <c r="AY10" s="31">
        <v>0</v>
      </c>
      <c r="AZ10" s="31">
        <v>0.02</v>
      </c>
      <c r="BA10" s="31">
        <v>0</v>
      </c>
      <c r="BB10" s="31">
        <v>0</v>
      </c>
      <c r="BC10" s="31">
        <v>7.0000000000000007E-2</v>
      </c>
      <c r="BD10" s="31">
        <v>0</v>
      </c>
      <c r="BE10" s="31">
        <v>0</v>
      </c>
      <c r="BF10" s="31">
        <v>0</v>
      </c>
      <c r="BG10" s="31">
        <v>0</v>
      </c>
      <c r="BH10" s="31">
        <v>0</v>
      </c>
      <c r="BI10" s="15"/>
    </row>
    <row r="11" spans="1:62" s="31" customFormat="1" ht="18.75">
      <c r="A11" s="191"/>
      <c r="B11" s="191"/>
      <c r="C11" s="191"/>
      <c r="D11" s="191"/>
      <c r="E11" s="193"/>
      <c r="F11" s="193"/>
      <c r="G11" s="193"/>
      <c r="H11" s="192"/>
      <c r="I11" s="192"/>
      <c r="J11" s="192"/>
      <c r="K11" s="192"/>
      <c r="L11" s="192"/>
      <c r="M11" s="190"/>
      <c r="N11" s="190"/>
      <c r="O11" s="190"/>
      <c r="P11" s="190"/>
      <c r="BI11" s="15"/>
    </row>
    <row r="12" spans="1:62" s="31" customFormat="1" ht="18.75">
      <c r="A12" s="275" t="s">
        <v>216</v>
      </c>
      <c r="B12" s="275"/>
      <c r="C12" s="275"/>
      <c r="D12" s="275"/>
      <c r="E12" s="193"/>
      <c r="F12" s="193"/>
      <c r="G12" s="193"/>
      <c r="H12" s="192"/>
      <c r="I12" s="192"/>
      <c r="J12" s="192"/>
      <c r="K12" s="192"/>
      <c r="L12" s="192"/>
      <c r="M12" s="190"/>
      <c r="N12" s="190"/>
      <c r="O12" s="190"/>
      <c r="P12" s="190"/>
      <c r="BI12" s="15"/>
    </row>
    <row r="13" spans="1:62" s="31" customFormat="1" ht="18.7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31">
        <v>0</v>
      </c>
      <c r="R13" s="31">
        <v>0</v>
      </c>
      <c r="S13" s="31">
        <v>0</v>
      </c>
      <c r="T13" s="31">
        <v>460</v>
      </c>
      <c r="U13" s="31">
        <v>316</v>
      </c>
      <c r="V13" s="31">
        <v>112</v>
      </c>
      <c r="W13" s="31">
        <v>190</v>
      </c>
      <c r="X13" s="31">
        <v>140</v>
      </c>
      <c r="Y13" s="31">
        <v>268</v>
      </c>
      <c r="Z13" s="31">
        <v>152</v>
      </c>
      <c r="AA13" s="31">
        <v>174</v>
      </c>
      <c r="AB13" s="31">
        <v>312</v>
      </c>
      <c r="AC13" s="31">
        <v>140</v>
      </c>
      <c r="AD13" s="31">
        <v>102</v>
      </c>
      <c r="AE13" s="31">
        <v>1034</v>
      </c>
      <c r="AF13" s="31">
        <v>34</v>
      </c>
      <c r="AG13" s="31">
        <v>546</v>
      </c>
      <c r="AH13" s="31">
        <v>258</v>
      </c>
      <c r="AI13" s="31">
        <v>278</v>
      </c>
      <c r="AJ13" s="31">
        <v>43</v>
      </c>
      <c r="AK13" s="31">
        <v>0</v>
      </c>
      <c r="AL13" s="31">
        <v>0.02</v>
      </c>
      <c r="AM13" s="31">
        <v>0.08</v>
      </c>
      <c r="AN13" s="31">
        <v>0.22</v>
      </c>
      <c r="AO13" s="31">
        <v>0.26</v>
      </c>
      <c r="AP13" s="31">
        <v>0.67</v>
      </c>
      <c r="AQ13" s="31">
        <v>0.08</v>
      </c>
      <c r="AR13" s="31">
        <v>1.39</v>
      </c>
      <c r="AS13" s="31">
        <v>0.02</v>
      </c>
      <c r="AT13" s="31">
        <v>0.31</v>
      </c>
      <c r="AU13" s="31">
        <v>0.02</v>
      </c>
      <c r="AV13" s="31">
        <v>0</v>
      </c>
      <c r="AW13" s="31">
        <v>0</v>
      </c>
      <c r="AX13" s="31">
        <v>0</v>
      </c>
      <c r="AY13" s="31">
        <v>0.14000000000000001</v>
      </c>
      <c r="AZ13" s="31">
        <v>1.04</v>
      </c>
      <c r="BA13" s="31">
        <v>0.01</v>
      </c>
      <c r="BB13" s="31">
        <v>0</v>
      </c>
      <c r="BC13" s="31">
        <v>0.14000000000000001</v>
      </c>
      <c r="BD13" s="31">
        <v>0.31</v>
      </c>
      <c r="BE13" s="31">
        <v>0.1</v>
      </c>
      <c r="BF13" s="31">
        <v>0</v>
      </c>
      <c r="BG13" s="31">
        <v>0</v>
      </c>
      <c r="BH13" s="31">
        <v>0</v>
      </c>
      <c r="BI13" s="15"/>
    </row>
    <row r="14" spans="1:62" s="31" customFormat="1" ht="15" customHeight="1">
      <c r="A14" s="242" t="s">
        <v>67</v>
      </c>
      <c r="B14" s="250" t="s">
        <v>0</v>
      </c>
      <c r="C14" s="271" t="s">
        <v>78</v>
      </c>
      <c r="D14" s="273" t="s">
        <v>1</v>
      </c>
      <c r="E14" s="273" t="s">
        <v>5</v>
      </c>
      <c r="F14" s="272" t="s">
        <v>76</v>
      </c>
      <c r="G14" s="273" t="s">
        <v>2</v>
      </c>
      <c r="H14" s="268" t="s">
        <v>66</v>
      </c>
      <c r="I14" s="268"/>
      <c r="J14" s="268"/>
      <c r="K14" s="268"/>
      <c r="L14" s="268" t="s">
        <v>68</v>
      </c>
      <c r="M14" s="268"/>
      <c r="N14" s="268"/>
      <c r="O14" s="268"/>
      <c r="P14" s="268"/>
      <c r="Q14" s="31">
        <v>0</v>
      </c>
      <c r="R14" s="31">
        <v>0</v>
      </c>
      <c r="S14" s="31">
        <v>0</v>
      </c>
      <c r="T14" s="31">
        <v>19</v>
      </c>
      <c r="U14" s="31">
        <v>18</v>
      </c>
      <c r="V14" s="31">
        <v>3</v>
      </c>
      <c r="W14" s="31">
        <v>11</v>
      </c>
      <c r="X14" s="31">
        <v>3</v>
      </c>
      <c r="Y14" s="31">
        <v>9</v>
      </c>
      <c r="Z14" s="31">
        <v>17</v>
      </c>
      <c r="AA14" s="31">
        <v>10</v>
      </c>
      <c r="AB14" s="31">
        <v>78</v>
      </c>
      <c r="AC14" s="31">
        <v>7</v>
      </c>
      <c r="AD14" s="31">
        <v>14</v>
      </c>
      <c r="AE14" s="31">
        <v>42</v>
      </c>
      <c r="AF14" s="31">
        <v>270</v>
      </c>
      <c r="AG14" s="31">
        <v>13</v>
      </c>
      <c r="AH14" s="31">
        <v>16</v>
      </c>
      <c r="AI14" s="31">
        <v>6</v>
      </c>
      <c r="AJ14" s="31">
        <v>5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0.03</v>
      </c>
      <c r="AQ14" s="31">
        <v>0.19</v>
      </c>
      <c r="AR14" s="31">
        <v>0.06</v>
      </c>
      <c r="AS14" s="31">
        <v>0.1</v>
      </c>
      <c r="AT14" s="31">
        <v>0.01</v>
      </c>
      <c r="AU14" s="31">
        <v>0</v>
      </c>
      <c r="AV14" s="31">
        <v>0</v>
      </c>
      <c r="AW14" s="31">
        <v>0</v>
      </c>
      <c r="AX14" s="31">
        <v>0</v>
      </c>
      <c r="AY14" s="31">
        <v>7.0000000000000007E-2</v>
      </c>
      <c r="AZ14" s="31">
        <v>0.04</v>
      </c>
      <c r="BA14" s="31">
        <v>0</v>
      </c>
      <c r="BB14" s="31">
        <v>0</v>
      </c>
      <c r="BC14" s="31">
        <v>0.49</v>
      </c>
      <c r="BD14" s="31">
        <v>0.02</v>
      </c>
      <c r="BE14" s="31">
        <v>0</v>
      </c>
      <c r="BF14" s="31">
        <v>0</v>
      </c>
      <c r="BG14" s="31">
        <v>0</v>
      </c>
      <c r="BH14" s="31">
        <v>0</v>
      </c>
      <c r="BI14" s="15"/>
    </row>
    <row r="15" spans="1:62" s="31" customFormat="1" ht="15">
      <c r="A15" s="243"/>
      <c r="B15" s="250"/>
      <c r="C15" s="272"/>
      <c r="D15" s="280"/>
      <c r="E15" s="280"/>
      <c r="F15" s="305"/>
      <c r="G15" s="280"/>
      <c r="H15" s="65" t="s">
        <v>18</v>
      </c>
      <c r="I15" s="65" t="s">
        <v>19</v>
      </c>
      <c r="J15" s="65" t="s">
        <v>20</v>
      </c>
      <c r="K15" s="65" t="s">
        <v>21</v>
      </c>
      <c r="L15" s="65" t="s">
        <v>83</v>
      </c>
      <c r="M15" s="65" t="s">
        <v>84</v>
      </c>
      <c r="N15" s="65" t="s">
        <v>69</v>
      </c>
      <c r="O15" s="65" t="s">
        <v>85</v>
      </c>
      <c r="P15" s="65" t="s">
        <v>70</v>
      </c>
      <c r="Q15" s="31">
        <v>0</v>
      </c>
      <c r="R15" s="31">
        <v>0</v>
      </c>
      <c r="S15" s="31">
        <v>0</v>
      </c>
      <c r="T15" s="31">
        <v>1849.29</v>
      </c>
      <c r="U15" s="31">
        <v>867.01</v>
      </c>
      <c r="V15" s="31">
        <v>615.15</v>
      </c>
      <c r="W15" s="31">
        <v>825.06</v>
      </c>
      <c r="X15" s="31">
        <v>294.86</v>
      </c>
      <c r="Y15" s="31">
        <v>1340.89</v>
      </c>
      <c r="Z15" s="31">
        <v>984.15</v>
      </c>
      <c r="AA15" s="31">
        <v>2517.96</v>
      </c>
      <c r="AB15" s="31">
        <v>2478.7199999999998</v>
      </c>
      <c r="AC15" s="31">
        <v>661.49</v>
      </c>
      <c r="AD15" s="31">
        <v>1204.6500000000001</v>
      </c>
      <c r="AE15" s="31">
        <v>5726.64</v>
      </c>
      <c r="AF15" s="31">
        <v>372.97</v>
      </c>
      <c r="AG15" s="31">
        <v>1819.23</v>
      </c>
      <c r="AH15" s="31">
        <v>1222.45</v>
      </c>
      <c r="AI15" s="31">
        <v>879.57</v>
      </c>
      <c r="AJ15" s="31">
        <v>326.08999999999997</v>
      </c>
      <c r="AK15" s="31">
        <v>1.02</v>
      </c>
      <c r="AL15" s="31">
        <v>1.46</v>
      </c>
      <c r="AM15" s="31">
        <v>1.17</v>
      </c>
      <c r="AN15" s="31">
        <v>2.89</v>
      </c>
      <c r="AO15" s="31">
        <v>0.37</v>
      </c>
      <c r="AP15" s="31">
        <v>1.36</v>
      </c>
      <c r="AQ15" s="31">
        <v>0.31</v>
      </c>
      <c r="AR15" s="31">
        <v>5.83</v>
      </c>
      <c r="AS15" s="31">
        <v>0.14000000000000001</v>
      </c>
      <c r="AT15" s="31">
        <v>1.64</v>
      </c>
      <c r="AU15" s="31">
        <v>0.84</v>
      </c>
      <c r="AV15" s="31">
        <v>0.64</v>
      </c>
      <c r="AW15" s="31">
        <v>0</v>
      </c>
      <c r="AX15" s="31">
        <v>0</v>
      </c>
      <c r="AY15" s="31">
        <v>0.61</v>
      </c>
      <c r="AZ15" s="31">
        <v>34.14</v>
      </c>
      <c r="BA15" s="31">
        <v>0.01</v>
      </c>
      <c r="BB15" s="31">
        <v>0</v>
      </c>
      <c r="BC15" s="31">
        <v>13.49</v>
      </c>
      <c r="BD15" s="31">
        <v>0.79</v>
      </c>
      <c r="BE15" s="31">
        <v>0.19</v>
      </c>
      <c r="BF15" s="31">
        <v>0</v>
      </c>
      <c r="BG15" s="31">
        <v>0</v>
      </c>
      <c r="BH15" s="31">
        <v>333.8</v>
      </c>
      <c r="BI15" s="15"/>
    </row>
    <row r="16" spans="1:62" s="31" customFormat="1" ht="20.25">
      <c r="A16" s="68"/>
      <c r="B16" s="58" t="s">
        <v>72</v>
      </c>
      <c r="C16" s="301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3"/>
      <c r="Q16" s="31">
        <v>0</v>
      </c>
      <c r="R16" s="31">
        <v>0</v>
      </c>
      <c r="S16" s="31">
        <v>0</v>
      </c>
      <c r="T16" s="31">
        <v>128.1</v>
      </c>
      <c r="U16" s="31">
        <v>66.900000000000006</v>
      </c>
      <c r="V16" s="31">
        <v>27.9</v>
      </c>
      <c r="W16" s="31">
        <v>59.4</v>
      </c>
      <c r="X16" s="31">
        <v>24</v>
      </c>
      <c r="Y16" s="31">
        <v>111.3</v>
      </c>
      <c r="Z16" s="31">
        <v>89.1</v>
      </c>
      <c r="AA16" s="31">
        <v>87.3</v>
      </c>
      <c r="AB16" s="31">
        <v>139.19999999999999</v>
      </c>
      <c r="AC16" s="31">
        <v>37.200000000000003</v>
      </c>
      <c r="AD16" s="31">
        <v>93</v>
      </c>
      <c r="AE16" s="31">
        <v>458.7</v>
      </c>
      <c r="AF16" s="31">
        <v>81</v>
      </c>
      <c r="AG16" s="31">
        <v>157.80000000000001</v>
      </c>
      <c r="AH16" s="31">
        <v>87.3</v>
      </c>
      <c r="AI16" s="31">
        <v>54</v>
      </c>
      <c r="AJ16" s="31">
        <v>39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0.06</v>
      </c>
      <c r="AR16" s="31">
        <v>0.04</v>
      </c>
      <c r="AS16" s="31">
        <v>0.03</v>
      </c>
      <c r="AT16" s="31">
        <v>0</v>
      </c>
      <c r="AU16" s="31">
        <v>0.01</v>
      </c>
      <c r="AV16" s="31">
        <v>0</v>
      </c>
      <c r="AW16" s="31">
        <v>0</v>
      </c>
      <c r="AX16" s="31">
        <v>0</v>
      </c>
      <c r="AY16" s="31">
        <v>0</v>
      </c>
      <c r="AZ16" s="31">
        <v>0.03</v>
      </c>
      <c r="BA16" s="31">
        <v>0</v>
      </c>
      <c r="BB16" s="31">
        <v>0</v>
      </c>
      <c r="BC16" s="31">
        <v>0.14000000000000001</v>
      </c>
      <c r="BD16" s="31">
        <v>0.02</v>
      </c>
      <c r="BE16" s="31">
        <v>0</v>
      </c>
      <c r="BF16" s="31">
        <v>0</v>
      </c>
      <c r="BG16" s="31">
        <v>0</v>
      </c>
      <c r="BH16" s="31">
        <v>0</v>
      </c>
      <c r="BI16" s="15"/>
    </row>
    <row r="17" spans="1:61" s="31" customFormat="1" ht="43.5" customHeight="1">
      <c r="A17" s="36" t="s">
        <v>88</v>
      </c>
      <c r="B17" s="47" t="s">
        <v>90</v>
      </c>
      <c r="C17" s="110" t="s">
        <v>80</v>
      </c>
      <c r="D17" s="226">
        <v>0.7</v>
      </c>
      <c r="E17" s="226">
        <v>0.1</v>
      </c>
      <c r="F17" s="227">
        <v>1.9</v>
      </c>
      <c r="G17" s="227">
        <v>11</v>
      </c>
      <c r="H17" s="147">
        <v>17.8</v>
      </c>
      <c r="I17" s="147">
        <v>14.1</v>
      </c>
      <c r="J17" s="147">
        <v>30.3</v>
      </c>
      <c r="K17" s="147">
        <v>0.51</v>
      </c>
      <c r="L17" s="147">
        <v>0.1</v>
      </c>
      <c r="M17" s="147">
        <v>0</v>
      </c>
      <c r="N17" s="147">
        <v>0.03</v>
      </c>
      <c r="O17" s="147">
        <v>0</v>
      </c>
      <c r="P17" s="49">
        <v>3.5</v>
      </c>
      <c r="Q17" s="31">
        <v>0.4</v>
      </c>
      <c r="R17" s="31">
        <v>0</v>
      </c>
      <c r="S17" s="31">
        <v>0</v>
      </c>
      <c r="T17" s="31">
        <v>1481.48</v>
      </c>
      <c r="U17" s="31">
        <v>1165.21</v>
      </c>
      <c r="V17" s="31">
        <v>387.04</v>
      </c>
      <c r="W17" s="31">
        <v>811.75</v>
      </c>
      <c r="X17" s="31">
        <v>221.08</v>
      </c>
      <c r="Y17" s="31">
        <v>907.56</v>
      </c>
      <c r="Z17" s="31">
        <v>980.97</v>
      </c>
      <c r="AA17" s="31">
        <v>1148.52</v>
      </c>
      <c r="AB17" s="31">
        <v>1634.87</v>
      </c>
      <c r="AC17" s="31">
        <v>578.88</v>
      </c>
      <c r="AD17" s="31">
        <v>865.83</v>
      </c>
      <c r="AE17" s="31">
        <v>4279.29</v>
      </c>
      <c r="AF17" s="31">
        <v>661.36</v>
      </c>
      <c r="AG17" s="31">
        <v>1326.63</v>
      </c>
      <c r="AH17" s="31">
        <v>970.31</v>
      </c>
      <c r="AI17" s="31">
        <v>614.99</v>
      </c>
      <c r="AJ17" s="31">
        <v>344.02</v>
      </c>
      <c r="AK17" s="31">
        <v>2.4300000000000002</v>
      </c>
      <c r="AL17" s="31">
        <v>1.4</v>
      </c>
      <c r="AM17" s="31">
        <v>0.71</v>
      </c>
      <c r="AN17" s="31">
        <v>1.43</v>
      </c>
      <c r="AO17" s="31">
        <v>1.59</v>
      </c>
      <c r="AP17" s="31">
        <v>10.4</v>
      </c>
      <c r="AQ17" s="31">
        <v>0.82</v>
      </c>
      <c r="AR17" s="31">
        <v>17.149999999999999</v>
      </c>
      <c r="AS17" s="31">
        <v>0.42</v>
      </c>
      <c r="AT17" s="31">
        <v>10.99</v>
      </c>
      <c r="AU17" s="31">
        <v>1.28</v>
      </c>
      <c r="AV17" s="31">
        <v>0.31</v>
      </c>
      <c r="AW17" s="31">
        <v>0.01</v>
      </c>
      <c r="AX17" s="31">
        <v>0.2</v>
      </c>
      <c r="AY17" s="31">
        <v>2.08</v>
      </c>
      <c r="AZ17" s="31">
        <v>21.83</v>
      </c>
      <c r="BA17" s="31">
        <v>0.16</v>
      </c>
      <c r="BB17" s="31">
        <v>0.02</v>
      </c>
      <c r="BC17" s="31">
        <v>5.9</v>
      </c>
      <c r="BD17" s="31">
        <v>0.72</v>
      </c>
      <c r="BE17" s="31">
        <v>1.05</v>
      </c>
      <c r="BF17" s="31">
        <v>0</v>
      </c>
      <c r="BG17" s="31">
        <v>0</v>
      </c>
      <c r="BH17" s="31">
        <v>182.65</v>
      </c>
      <c r="BI17" s="15"/>
    </row>
    <row r="18" spans="1:61" s="31" customFormat="1" ht="47.25" customHeight="1">
      <c r="A18" s="46" t="s">
        <v>181</v>
      </c>
      <c r="B18" s="61" t="s">
        <v>182</v>
      </c>
      <c r="C18" s="110" t="s">
        <v>163</v>
      </c>
      <c r="D18" s="72">
        <v>9.3000000000000007</v>
      </c>
      <c r="E18" s="72">
        <v>18.899999999999999</v>
      </c>
      <c r="F18" s="89">
        <v>41.3</v>
      </c>
      <c r="G18" s="89">
        <v>373</v>
      </c>
      <c r="H18" s="106">
        <v>147</v>
      </c>
      <c r="I18" s="106">
        <v>113</v>
      </c>
      <c r="J18" s="106">
        <v>245</v>
      </c>
      <c r="K18" s="106">
        <v>5.79</v>
      </c>
      <c r="L18" s="106">
        <v>9.5</v>
      </c>
      <c r="M18" s="106">
        <v>0.24</v>
      </c>
      <c r="N18" s="106">
        <v>0.24</v>
      </c>
      <c r="O18" s="106">
        <v>0</v>
      </c>
      <c r="P18" s="106">
        <v>31.6</v>
      </c>
      <c r="Q18" s="31">
        <v>0.4</v>
      </c>
      <c r="R18" s="31">
        <v>0</v>
      </c>
      <c r="S18" s="31">
        <v>0</v>
      </c>
      <c r="T18" s="31">
        <v>3330.77</v>
      </c>
      <c r="U18" s="31">
        <v>2032.23</v>
      </c>
      <c r="V18" s="31">
        <v>1002.19</v>
      </c>
      <c r="W18" s="31">
        <v>1636.81</v>
      </c>
      <c r="X18" s="31">
        <v>515.92999999999995</v>
      </c>
      <c r="Y18" s="31">
        <v>2248.4499999999998</v>
      </c>
      <c r="Z18" s="31">
        <v>1965.12</v>
      </c>
      <c r="AA18" s="31">
        <v>3666.48</v>
      </c>
      <c r="AB18" s="31">
        <v>4113.59</v>
      </c>
      <c r="AC18" s="31">
        <v>1240.3599999999999</v>
      </c>
      <c r="AD18" s="31">
        <v>2070.48</v>
      </c>
      <c r="AE18" s="31">
        <v>10005.93</v>
      </c>
      <c r="AF18" s="31">
        <v>1034.33</v>
      </c>
      <c r="AG18" s="31">
        <v>3145.86</v>
      </c>
      <c r="AH18" s="31">
        <v>2192.7600000000002</v>
      </c>
      <c r="AI18" s="31">
        <v>1494.56</v>
      </c>
      <c r="AJ18" s="31">
        <v>670.11</v>
      </c>
      <c r="AK18" s="31">
        <v>3.45</v>
      </c>
      <c r="AL18" s="31">
        <v>2.86</v>
      </c>
      <c r="AM18" s="31">
        <v>1.88</v>
      </c>
      <c r="AN18" s="31">
        <v>4.32</v>
      </c>
      <c r="AO18" s="31">
        <v>1.96</v>
      </c>
      <c r="AP18" s="31">
        <v>11.77</v>
      </c>
      <c r="AQ18" s="31">
        <v>1.1200000000000001</v>
      </c>
      <c r="AR18" s="31">
        <v>22.98</v>
      </c>
      <c r="AS18" s="31">
        <v>0.56999999999999995</v>
      </c>
      <c r="AT18" s="31">
        <v>12.63</v>
      </c>
      <c r="AU18" s="31">
        <v>2.12</v>
      </c>
      <c r="AV18" s="31">
        <v>0.94</v>
      </c>
      <c r="AW18" s="31">
        <v>0.01</v>
      </c>
      <c r="AX18" s="31">
        <v>0.2</v>
      </c>
      <c r="AY18" s="31">
        <v>2.69</v>
      </c>
      <c r="AZ18" s="31">
        <v>55.97</v>
      </c>
      <c r="BA18" s="31">
        <v>0.18</v>
      </c>
      <c r="BB18" s="31">
        <v>0.02</v>
      </c>
      <c r="BC18" s="31">
        <v>19.399999999999999</v>
      </c>
      <c r="BD18" s="31">
        <v>1.51</v>
      </c>
      <c r="BE18" s="31">
        <v>1.24</v>
      </c>
      <c r="BF18" s="31">
        <v>0</v>
      </c>
      <c r="BG18" s="31">
        <v>0</v>
      </c>
      <c r="BH18" s="31">
        <v>516.45000000000005</v>
      </c>
      <c r="BI18" s="15"/>
    </row>
    <row r="19" spans="1:61" s="31" customFormat="1" ht="45.75" customHeight="1">
      <c r="A19" s="44" t="s">
        <v>93</v>
      </c>
      <c r="B19" s="77" t="s">
        <v>94</v>
      </c>
      <c r="C19" s="142" t="s">
        <v>82</v>
      </c>
      <c r="D19" s="72">
        <v>10.53</v>
      </c>
      <c r="E19" s="57">
        <v>7.92</v>
      </c>
      <c r="F19" s="75">
        <v>46.62</v>
      </c>
      <c r="G19" s="75">
        <v>299.88</v>
      </c>
      <c r="H19" s="105">
        <v>19.98</v>
      </c>
      <c r="I19" s="105">
        <v>166.32</v>
      </c>
      <c r="J19" s="105">
        <v>246</v>
      </c>
      <c r="K19" s="105">
        <v>5.6</v>
      </c>
      <c r="L19" s="105">
        <v>0.7</v>
      </c>
      <c r="M19" s="105">
        <v>28.8</v>
      </c>
      <c r="N19" s="105">
        <v>0.252</v>
      </c>
      <c r="O19" s="105">
        <v>0</v>
      </c>
      <c r="P19" s="105">
        <v>0</v>
      </c>
      <c r="Q19" s="31">
        <v>0</v>
      </c>
      <c r="R19" s="31">
        <v>0</v>
      </c>
      <c r="BI19" s="15"/>
    </row>
    <row r="20" spans="1:61" s="31" customFormat="1" ht="42" customHeight="1">
      <c r="A20" s="36" t="s">
        <v>183</v>
      </c>
      <c r="B20" s="56" t="s">
        <v>184</v>
      </c>
      <c r="C20" s="142" t="s">
        <v>151</v>
      </c>
      <c r="D20" s="72">
        <v>15</v>
      </c>
      <c r="E20" s="57">
        <v>8.77</v>
      </c>
      <c r="F20" s="108">
        <v>10.35</v>
      </c>
      <c r="G20" s="108">
        <v>180</v>
      </c>
      <c r="H20" s="105">
        <v>44.1</v>
      </c>
      <c r="I20" s="105">
        <v>18.899999999999999</v>
      </c>
      <c r="J20" s="105">
        <v>120.6</v>
      </c>
      <c r="K20" s="105">
        <v>1.8</v>
      </c>
      <c r="L20" s="105">
        <v>1.3</v>
      </c>
      <c r="M20" s="105">
        <v>26.1</v>
      </c>
      <c r="N20" s="105">
        <v>0.13</v>
      </c>
      <c r="O20" s="105">
        <v>0</v>
      </c>
      <c r="P20" s="105">
        <v>0</v>
      </c>
      <c r="BI20" s="15"/>
    </row>
    <row r="21" spans="1:61" s="31" customFormat="1" ht="56.25">
      <c r="A21" s="170" t="s">
        <v>122</v>
      </c>
      <c r="B21" s="56" t="s">
        <v>123</v>
      </c>
      <c r="C21" s="108" t="str">
        <f>"200"</f>
        <v>200</v>
      </c>
      <c r="D21" s="208">
        <v>0</v>
      </c>
      <c r="E21" s="208">
        <v>0</v>
      </c>
      <c r="F21" s="208">
        <v>24</v>
      </c>
      <c r="G21" s="208">
        <v>95</v>
      </c>
      <c r="H21" s="47">
        <v>16.399999999999999</v>
      </c>
      <c r="I21" s="47">
        <v>4.3</v>
      </c>
      <c r="J21" s="47">
        <v>10.7</v>
      </c>
      <c r="K21" s="47">
        <v>0.9</v>
      </c>
      <c r="L21" s="47">
        <v>0.1</v>
      </c>
      <c r="M21" s="47">
        <v>0</v>
      </c>
      <c r="N21" s="47">
        <v>0</v>
      </c>
      <c r="O21" s="47">
        <v>0</v>
      </c>
      <c r="P21" s="106">
        <v>20</v>
      </c>
      <c r="BI21" s="15"/>
    </row>
    <row r="22" spans="1:61" s="31" customFormat="1" ht="40.5">
      <c r="A22" s="111" t="s">
        <v>104</v>
      </c>
      <c r="B22" s="56" t="s">
        <v>115</v>
      </c>
      <c r="C22" s="172">
        <v>50</v>
      </c>
      <c r="D22" s="90">
        <v>2.64</v>
      </c>
      <c r="E22" s="90">
        <v>0.44</v>
      </c>
      <c r="F22" s="108">
        <v>16.399999999999999</v>
      </c>
      <c r="G22" s="108">
        <v>70.8</v>
      </c>
      <c r="H22" s="49">
        <v>9.1999999999999993</v>
      </c>
      <c r="I22" s="49">
        <v>0.15</v>
      </c>
      <c r="J22" s="49">
        <v>1.92</v>
      </c>
      <c r="K22" s="49">
        <v>0.84</v>
      </c>
      <c r="L22" s="49">
        <v>0</v>
      </c>
      <c r="M22" s="49">
        <v>0</v>
      </c>
      <c r="N22" s="49">
        <v>0</v>
      </c>
      <c r="O22" s="49">
        <v>0.06</v>
      </c>
      <c r="P22" s="51">
        <v>0</v>
      </c>
      <c r="BI22" s="15"/>
    </row>
    <row r="23" spans="1:61" s="31" customFormat="1" ht="33" customHeight="1">
      <c r="A23" s="112" t="s">
        <v>104</v>
      </c>
      <c r="B23" s="95" t="s">
        <v>116</v>
      </c>
      <c r="C23" s="172">
        <v>40</v>
      </c>
      <c r="D23" s="90">
        <v>3.85</v>
      </c>
      <c r="E23" s="90">
        <v>0.48</v>
      </c>
      <c r="F23" s="108">
        <v>16.77</v>
      </c>
      <c r="G23" s="108">
        <v>94.4</v>
      </c>
      <c r="H23" s="49">
        <v>17.5</v>
      </c>
      <c r="I23" s="49">
        <v>16</v>
      </c>
      <c r="J23" s="49">
        <v>1.92</v>
      </c>
      <c r="K23" s="49">
        <v>1.95</v>
      </c>
      <c r="L23" s="49">
        <v>0</v>
      </c>
      <c r="M23" s="49">
        <v>0</v>
      </c>
      <c r="N23" s="49">
        <v>0.15</v>
      </c>
      <c r="O23" s="49">
        <v>0.06</v>
      </c>
      <c r="P23" s="49">
        <v>0</v>
      </c>
      <c r="BI23" s="15"/>
    </row>
    <row r="24" spans="1:61" s="31" customFormat="1" ht="30.75" customHeight="1">
      <c r="A24" s="18"/>
      <c r="B24" s="52" t="s">
        <v>71</v>
      </c>
      <c r="C24" s="195" t="s">
        <v>153</v>
      </c>
      <c r="D24" s="73">
        <f>SUM(D17:D23)</f>
        <v>42.02</v>
      </c>
      <c r="E24" s="73">
        <f t="shared" ref="E24:P24" si="0">SUM(E17:E23)</f>
        <v>36.609999999999992</v>
      </c>
      <c r="F24" s="73">
        <f t="shared" si="0"/>
        <v>157.34</v>
      </c>
      <c r="G24" s="73">
        <f t="shared" si="0"/>
        <v>1124.0800000000002</v>
      </c>
      <c r="H24" s="73">
        <f t="shared" si="0"/>
        <v>271.98</v>
      </c>
      <c r="I24" s="73">
        <f t="shared" si="0"/>
        <v>332.76999999999992</v>
      </c>
      <c r="J24" s="73">
        <f t="shared" si="0"/>
        <v>656.43999999999994</v>
      </c>
      <c r="K24" s="73">
        <f t="shared" si="0"/>
        <v>17.39</v>
      </c>
      <c r="L24" s="73">
        <f t="shared" si="0"/>
        <v>11.7</v>
      </c>
      <c r="M24" s="73">
        <f t="shared" si="0"/>
        <v>55.14</v>
      </c>
      <c r="N24" s="73">
        <f t="shared" si="0"/>
        <v>0.80200000000000005</v>
      </c>
      <c r="O24" s="73">
        <f t="shared" si="0"/>
        <v>0.12</v>
      </c>
      <c r="P24" s="73">
        <f t="shared" si="0"/>
        <v>55.1</v>
      </c>
      <c r="BI24" s="15"/>
    </row>
    <row r="25" spans="1:61" s="31" customFormat="1" ht="15">
      <c r="C25" s="15"/>
      <c r="D25" s="15"/>
      <c r="E25" s="15"/>
      <c r="F25" s="15"/>
      <c r="G25" s="15"/>
      <c r="BI25" s="15"/>
    </row>
    <row r="26" spans="1:61" s="31" customFormat="1" ht="15">
      <c r="C26" s="15"/>
      <c r="D26" s="15"/>
      <c r="E26" s="15"/>
      <c r="F26" s="15"/>
      <c r="G26" s="15"/>
      <c r="BI26" s="15"/>
    </row>
    <row r="27" spans="1:61" s="31" customFormat="1" ht="15">
      <c r="C27" s="15"/>
      <c r="D27" s="15"/>
      <c r="E27" s="15"/>
      <c r="F27" s="15"/>
      <c r="G27" s="15"/>
      <c r="BI27" s="15"/>
    </row>
    <row r="28" spans="1:61" s="31" customFormat="1" ht="15">
      <c r="C28" s="15"/>
      <c r="D28" s="15"/>
      <c r="E28" s="15"/>
      <c r="F28" s="15"/>
      <c r="G28" s="15"/>
      <c r="BI28" s="15"/>
    </row>
    <row r="29" spans="1:61" s="31" customFormat="1" ht="15">
      <c r="C29" s="15"/>
      <c r="D29" s="15"/>
      <c r="E29" s="15"/>
      <c r="F29" s="15"/>
      <c r="G29" s="15"/>
      <c r="BI29" s="15"/>
    </row>
    <row r="30" spans="1:61" s="31" customFormat="1" ht="15">
      <c r="C30" s="15"/>
      <c r="D30" s="15"/>
      <c r="E30" s="15"/>
      <c r="F30" s="15"/>
      <c r="G30" s="15"/>
      <c r="BI30" s="15"/>
    </row>
    <row r="31" spans="1:61" s="31" customFormat="1" ht="15">
      <c r="C31" s="15"/>
      <c r="D31" s="15"/>
      <c r="E31" s="15"/>
      <c r="F31" s="15"/>
      <c r="G31" s="15"/>
      <c r="BI31" s="15"/>
    </row>
    <row r="32" spans="1:61" s="31" customFormat="1" ht="15">
      <c r="C32" s="15"/>
      <c r="D32" s="15"/>
      <c r="E32" s="15"/>
      <c r="F32" s="15"/>
      <c r="G32" s="15"/>
      <c r="BI32" s="15"/>
    </row>
    <row r="33" spans="3:61" s="31" customFormat="1" ht="15">
      <c r="C33" s="15"/>
      <c r="D33" s="15"/>
      <c r="E33" s="15"/>
      <c r="F33" s="15"/>
      <c r="G33" s="15"/>
      <c r="BI33" s="15"/>
    </row>
    <row r="34" spans="3:61" s="31" customFormat="1" ht="15">
      <c r="C34" s="15"/>
      <c r="D34" s="15"/>
      <c r="E34" s="15"/>
      <c r="F34" s="15"/>
      <c r="G34" s="15"/>
      <c r="BI34" s="15"/>
    </row>
    <row r="35" spans="3:61" s="31" customFormat="1" ht="15">
      <c r="C35" s="15"/>
      <c r="D35" s="15"/>
      <c r="E35" s="15"/>
      <c r="F35" s="15"/>
      <c r="G35" s="15"/>
      <c r="BI35" s="15"/>
    </row>
    <row r="36" spans="3:61" s="31" customFormat="1" ht="15">
      <c r="C36" s="15"/>
      <c r="D36" s="15"/>
      <c r="E36" s="15"/>
      <c r="F36" s="15"/>
      <c r="G36" s="15"/>
      <c r="BI36" s="15"/>
    </row>
    <row r="37" spans="3:61" s="31" customFormat="1" ht="15">
      <c r="C37" s="15"/>
      <c r="D37" s="15"/>
      <c r="E37" s="15"/>
      <c r="F37" s="15"/>
      <c r="G37" s="15"/>
      <c r="BI37" s="15"/>
    </row>
    <row r="38" spans="3:61" s="31" customFormat="1" ht="15">
      <c r="C38" s="15"/>
      <c r="D38" s="15"/>
      <c r="E38" s="15"/>
      <c r="F38" s="15"/>
      <c r="G38" s="15"/>
      <c r="BI38" s="15"/>
    </row>
    <row r="39" spans="3:61" s="31" customFormat="1" ht="15">
      <c r="C39" s="15"/>
      <c r="D39" s="15"/>
      <c r="E39" s="15"/>
      <c r="F39" s="15"/>
      <c r="G39" s="15"/>
      <c r="BI39" s="15"/>
    </row>
    <row r="40" spans="3:61" s="31" customFormat="1" ht="15">
      <c r="C40" s="15"/>
      <c r="D40" s="15"/>
      <c r="E40" s="15"/>
      <c r="F40" s="15"/>
      <c r="G40" s="15"/>
      <c r="BI40" s="15"/>
    </row>
    <row r="41" spans="3:61" s="31" customFormat="1" ht="15">
      <c r="C41" s="15"/>
      <c r="D41" s="15"/>
      <c r="E41" s="15"/>
      <c r="F41" s="15"/>
      <c r="G41" s="15"/>
      <c r="BI41" s="15"/>
    </row>
    <row r="42" spans="3:61" s="31" customFormat="1" ht="15">
      <c r="C42" s="15"/>
      <c r="D42" s="15"/>
      <c r="E42" s="15"/>
      <c r="F42" s="15"/>
      <c r="G42" s="15"/>
      <c r="BI42" s="15"/>
    </row>
    <row r="43" spans="3:61" s="31" customFormat="1" ht="15">
      <c r="C43" s="15"/>
      <c r="D43" s="15"/>
      <c r="E43" s="15"/>
      <c r="F43" s="15"/>
      <c r="G43" s="15"/>
      <c r="BI43" s="15"/>
    </row>
    <row r="44" spans="3:61" s="31" customFormat="1" ht="15">
      <c r="C44" s="15"/>
      <c r="D44" s="15"/>
      <c r="E44" s="15"/>
      <c r="F44" s="15"/>
      <c r="G44" s="15"/>
      <c r="BI44" s="15"/>
    </row>
    <row r="45" spans="3:61" s="31" customFormat="1" ht="15">
      <c r="C45" s="15"/>
      <c r="D45" s="15"/>
      <c r="E45" s="15"/>
      <c r="F45" s="15"/>
      <c r="G45" s="15"/>
      <c r="BI45" s="15"/>
    </row>
    <row r="46" spans="3:61" s="31" customFormat="1" ht="15">
      <c r="C46" s="15"/>
      <c r="D46" s="15"/>
      <c r="E46" s="15"/>
      <c r="F46" s="15"/>
      <c r="G46" s="15"/>
      <c r="BI46" s="15"/>
    </row>
    <row r="47" spans="3:61" s="31" customFormat="1" ht="15">
      <c r="C47" s="15"/>
      <c r="D47" s="15"/>
      <c r="E47" s="15"/>
      <c r="F47" s="15"/>
      <c r="G47" s="15"/>
      <c r="BI47" s="15"/>
    </row>
    <row r="48" spans="3:61" s="31" customFormat="1" ht="15">
      <c r="C48" s="15"/>
      <c r="D48" s="15"/>
      <c r="E48" s="15"/>
      <c r="F48" s="15"/>
      <c r="G48" s="15"/>
      <c r="BI48" s="15"/>
    </row>
    <row r="49" spans="3:61" s="31" customFormat="1" ht="15">
      <c r="C49" s="15"/>
      <c r="D49" s="15"/>
      <c r="E49" s="15"/>
      <c r="F49" s="15"/>
      <c r="G49" s="15"/>
      <c r="BI49" s="15"/>
    </row>
    <row r="50" spans="3:61" s="31" customFormat="1" ht="15">
      <c r="C50" s="15"/>
      <c r="D50" s="15"/>
      <c r="E50" s="15"/>
      <c r="F50" s="15"/>
      <c r="G50" s="15"/>
      <c r="BI50" s="15"/>
    </row>
    <row r="51" spans="3:61" s="31" customFormat="1" ht="15">
      <c r="C51" s="15"/>
      <c r="D51" s="15"/>
      <c r="E51" s="15"/>
      <c r="F51" s="15"/>
      <c r="G51" s="15"/>
      <c r="BI51" s="15"/>
    </row>
    <row r="52" spans="3:61" s="31" customFormat="1" ht="15">
      <c r="C52" s="15"/>
      <c r="D52" s="15"/>
      <c r="E52" s="15"/>
      <c r="F52" s="15"/>
      <c r="G52" s="15"/>
      <c r="BI52" s="15"/>
    </row>
    <row r="53" spans="3:61" s="31" customFormat="1" ht="15">
      <c r="C53" s="15"/>
      <c r="D53" s="15"/>
      <c r="E53" s="15"/>
      <c r="F53" s="15"/>
      <c r="G53" s="15"/>
      <c r="BI53" s="15"/>
    </row>
    <row r="54" spans="3:61" s="31" customFormat="1" ht="15">
      <c r="C54" s="15"/>
      <c r="D54" s="15"/>
      <c r="E54" s="15"/>
      <c r="F54" s="15"/>
      <c r="G54" s="15"/>
      <c r="BI54" s="15"/>
    </row>
    <row r="55" spans="3:61" s="31" customFormat="1" ht="15">
      <c r="C55" s="15"/>
      <c r="D55" s="15"/>
      <c r="E55" s="15"/>
      <c r="F55" s="15"/>
      <c r="G55" s="15"/>
      <c r="BI55" s="15"/>
    </row>
    <row r="56" spans="3:61" s="31" customFormat="1" ht="15">
      <c r="C56" s="15"/>
      <c r="D56" s="15"/>
      <c r="E56" s="15"/>
      <c r="F56" s="15"/>
      <c r="G56" s="15"/>
      <c r="BI56" s="15"/>
    </row>
    <row r="57" spans="3:61" s="31" customFormat="1" ht="15">
      <c r="C57" s="15"/>
      <c r="D57" s="15"/>
      <c r="E57" s="15"/>
      <c r="F57" s="15"/>
      <c r="G57" s="15"/>
      <c r="BI57" s="15"/>
    </row>
    <row r="58" spans="3:61" s="31" customFormat="1" ht="15">
      <c r="C58" s="15"/>
      <c r="D58" s="15"/>
      <c r="E58" s="15"/>
      <c r="F58" s="15"/>
      <c r="G58" s="15"/>
      <c r="BI58" s="15"/>
    </row>
    <row r="59" spans="3:61" s="31" customFormat="1" ht="15">
      <c r="C59" s="15"/>
      <c r="D59" s="15"/>
      <c r="E59" s="15"/>
      <c r="F59" s="15"/>
      <c r="G59" s="15"/>
      <c r="BI59" s="15"/>
    </row>
    <row r="60" spans="3:61" s="31" customFormat="1" ht="15">
      <c r="C60" s="15"/>
      <c r="D60" s="15"/>
      <c r="E60" s="15"/>
      <c r="F60" s="15"/>
      <c r="G60" s="15"/>
      <c r="BI60" s="15"/>
    </row>
    <row r="61" spans="3:61" s="31" customFormat="1" ht="15">
      <c r="C61" s="15"/>
      <c r="D61" s="15"/>
      <c r="E61" s="15"/>
      <c r="F61" s="15"/>
      <c r="G61" s="15"/>
      <c r="BI61" s="15"/>
    </row>
    <row r="62" spans="3:61" s="31" customFormat="1" ht="15">
      <c r="C62" s="15"/>
      <c r="D62" s="15"/>
      <c r="E62" s="15"/>
      <c r="F62" s="15"/>
      <c r="G62" s="15"/>
      <c r="BI62" s="15"/>
    </row>
    <row r="63" spans="3:61" s="31" customFormat="1" ht="15">
      <c r="C63" s="15"/>
      <c r="D63" s="15"/>
      <c r="E63" s="15"/>
      <c r="F63" s="15"/>
      <c r="G63" s="15"/>
      <c r="BI63" s="15"/>
    </row>
    <row r="64" spans="3:61" s="31" customFormat="1" ht="15">
      <c r="C64" s="15"/>
      <c r="D64" s="15"/>
      <c r="E64" s="15"/>
      <c r="F64" s="15"/>
      <c r="G64" s="15"/>
      <c r="BI64" s="15"/>
    </row>
    <row r="65" spans="3:61" s="31" customFormat="1" ht="15">
      <c r="C65" s="15"/>
      <c r="D65" s="15"/>
      <c r="E65" s="15"/>
      <c r="F65" s="15"/>
      <c r="G65" s="15"/>
      <c r="BI65" s="15"/>
    </row>
    <row r="66" spans="3:61" s="31" customFormat="1" ht="15">
      <c r="C66" s="15"/>
      <c r="D66" s="15"/>
      <c r="E66" s="15"/>
      <c r="F66" s="15"/>
      <c r="G66" s="15"/>
      <c r="BI66" s="15"/>
    </row>
    <row r="67" spans="3:61" s="31" customFormat="1" ht="15">
      <c r="C67" s="15"/>
      <c r="D67" s="15"/>
      <c r="E67" s="15"/>
      <c r="F67" s="15"/>
      <c r="G67" s="15"/>
      <c r="BI67" s="15"/>
    </row>
    <row r="68" spans="3:61" s="31" customFormat="1" ht="15">
      <c r="C68" s="15"/>
      <c r="D68" s="15"/>
      <c r="E68" s="15"/>
      <c r="F68" s="15"/>
      <c r="G68" s="15"/>
      <c r="BI68" s="15"/>
    </row>
    <row r="69" spans="3:61" s="31" customFormat="1" ht="15">
      <c r="C69" s="15"/>
      <c r="D69" s="15"/>
      <c r="E69" s="15"/>
      <c r="F69" s="15"/>
      <c r="G69" s="15"/>
      <c r="BI69" s="15"/>
    </row>
    <row r="70" spans="3:61" s="31" customFormat="1" ht="15">
      <c r="C70" s="15"/>
      <c r="D70" s="15"/>
      <c r="E70" s="15"/>
      <c r="F70" s="15"/>
      <c r="G70" s="15"/>
      <c r="BI70" s="15"/>
    </row>
    <row r="71" spans="3:61" s="31" customFormat="1" ht="15">
      <c r="C71" s="15"/>
      <c r="D71" s="15"/>
      <c r="E71" s="15"/>
      <c r="F71" s="15"/>
      <c r="G71" s="15"/>
      <c r="BI71" s="15"/>
    </row>
    <row r="72" spans="3:61" s="31" customFormat="1" ht="15">
      <c r="C72" s="15"/>
      <c r="D72" s="15"/>
      <c r="E72" s="15"/>
      <c r="F72" s="15"/>
      <c r="G72" s="15"/>
      <c r="BI72" s="15"/>
    </row>
    <row r="73" spans="3:61" s="31" customFormat="1" ht="15">
      <c r="C73" s="15"/>
      <c r="D73" s="15"/>
      <c r="E73" s="15"/>
      <c r="F73" s="15"/>
      <c r="G73" s="15"/>
      <c r="BI73" s="15"/>
    </row>
    <row r="74" spans="3:61" s="31" customFormat="1" ht="15">
      <c r="C74" s="15"/>
      <c r="D74" s="15"/>
      <c r="E74" s="15"/>
      <c r="F74" s="15"/>
      <c r="G74" s="15"/>
      <c r="BI74" s="15"/>
    </row>
    <row r="75" spans="3:61" s="31" customFormat="1" ht="15">
      <c r="C75" s="15"/>
      <c r="D75" s="15"/>
      <c r="E75" s="15"/>
      <c r="F75" s="15"/>
      <c r="G75" s="15"/>
      <c r="BI75" s="15"/>
    </row>
    <row r="76" spans="3:61" s="31" customFormat="1" ht="15">
      <c r="C76" s="15"/>
      <c r="D76" s="15"/>
      <c r="E76" s="15"/>
      <c r="F76" s="15"/>
      <c r="G76" s="15"/>
      <c r="BI76" s="15"/>
    </row>
    <row r="77" spans="3:61" s="31" customFormat="1" ht="15">
      <c r="C77" s="15"/>
      <c r="D77" s="15"/>
      <c r="E77" s="15"/>
      <c r="F77" s="15"/>
      <c r="G77" s="15"/>
      <c r="BI77" s="15"/>
    </row>
    <row r="78" spans="3:61" s="31" customFormat="1" ht="15">
      <c r="C78" s="15"/>
      <c r="D78" s="15"/>
      <c r="E78" s="15"/>
      <c r="F78" s="15"/>
      <c r="G78" s="15"/>
      <c r="BI78" s="15"/>
    </row>
    <row r="79" spans="3:61" s="31" customFormat="1" ht="15">
      <c r="C79" s="15"/>
      <c r="D79" s="15"/>
      <c r="E79" s="15"/>
      <c r="F79" s="15"/>
      <c r="G79" s="15"/>
      <c r="BI79" s="15"/>
    </row>
    <row r="80" spans="3:61" s="31" customFormat="1" ht="15">
      <c r="C80" s="15"/>
      <c r="D80" s="15"/>
      <c r="E80" s="15"/>
      <c r="F80" s="15"/>
      <c r="G80" s="15"/>
      <c r="BI80" s="15"/>
    </row>
    <row r="81" spans="3:61" s="31" customFormat="1" ht="15">
      <c r="C81" s="15"/>
      <c r="D81" s="15"/>
      <c r="E81" s="15"/>
      <c r="F81" s="15"/>
      <c r="G81" s="15"/>
      <c r="BI81" s="15"/>
    </row>
    <row r="82" spans="3:61" s="31" customFormat="1" ht="15">
      <c r="C82" s="15"/>
      <c r="D82" s="15"/>
      <c r="E82" s="15"/>
      <c r="F82" s="15"/>
      <c r="G82" s="15"/>
      <c r="BI82" s="15"/>
    </row>
    <row r="83" spans="3:61" s="31" customFormat="1" ht="15">
      <c r="C83" s="15"/>
      <c r="D83" s="15"/>
      <c r="E83" s="15"/>
      <c r="F83" s="15"/>
      <c r="G83" s="15"/>
      <c r="BI83" s="15"/>
    </row>
    <row r="84" spans="3:61" s="31" customFormat="1" ht="15">
      <c r="C84" s="15"/>
      <c r="D84" s="15"/>
      <c r="E84" s="15"/>
      <c r="F84" s="15"/>
      <c r="G84" s="15"/>
      <c r="BI84" s="15"/>
    </row>
    <row r="85" spans="3:61" s="31" customFormat="1" ht="15">
      <c r="C85" s="15"/>
      <c r="D85" s="15"/>
      <c r="E85" s="15"/>
      <c r="F85" s="15"/>
      <c r="G85" s="15"/>
      <c r="BI85" s="15"/>
    </row>
    <row r="86" spans="3:61" s="31" customFormat="1" ht="15">
      <c r="C86" s="15"/>
      <c r="D86" s="15"/>
      <c r="E86" s="15"/>
      <c r="F86" s="15"/>
      <c r="G86" s="15"/>
      <c r="BI86" s="15"/>
    </row>
    <row r="87" spans="3:61" s="31" customFormat="1" ht="15">
      <c r="C87" s="15"/>
      <c r="D87" s="15"/>
      <c r="E87" s="15"/>
      <c r="F87" s="15"/>
      <c r="G87" s="15"/>
      <c r="BI87" s="15"/>
    </row>
    <row r="88" spans="3:61" s="31" customFormat="1" ht="15">
      <c r="C88" s="15"/>
      <c r="D88" s="15"/>
      <c r="E88" s="15"/>
      <c r="F88" s="15"/>
      <c r="G88" s="15"/>
      <c r="BI88" s="15"/>
    </row>
    <row r="89" spans="3:61" s="31" customFormat="1" ht="15">
      <c r="C89" s="15"/>
      <c r="D89" s="15"/>
      <c r="E89" s="15"/>
      <c r="F89" s="15"/>
      <c r="G89" s="15"/>
      <c r="BI89" s="15"/>
    </row>
    <row r="90" spans="3:61" s="31" customFormat="1" ht="15">
      <c r="C90" s="15"/>
      <c r="D90" s="15"/>
      <c r="E90" s="15"/>
      <c r="F90" s="15"/>
      <c r="G90" s="15"/>
      <c r="BI90" s="15"/>
    </row>
    <row r="91" spans="3:61" s="31" customFormat="1" ht="15">
      <c r="C91" s="15"/>
      <c r="D91" s="15"/>
      <c r="E91" s="15"/>
      <c r="F91" s="15"/>
      <c r="G91" s="15"/>
      <c r="BI91" s="15"/>
    </row>
    <row r="92" spans="3:61" s="31" customFormat="1" ht="15">
      <c r="C92" s="15"/>
      <c r="D92" s="15"/>
      <c r="E92" s="15"/>
      <c r="F92" s="15"/>
      <c r="G92" s="15"/>
      <c r="BI92" s="15"/>
    </row>
    <row r="93" spans="3:61" s="31" customFormat="1" ht="15">
      <c r="C93" s="15"/>
      <c r="D93" s="15"/>
      <c r="E93" s="15"/>
      <c r="F93" s="15"/>
      <c r="G93" s="15"/>
      <c r="BI93" s="15"/>
    </row>
    <row r="94" spans="3:61" s="31" customFormat="1" ht="15">
      <c r="C94" s="15"/>
      <c r="D94" s="15"/>
      <c r="E94" s="15"/>
      <c r="F94" s="15"/>
      <c r="G94" s="15"/>
      <c r="BI94" s="15"/>
    </row>
    <row r="95" spans="3:61" s="31" customFormat="1" ht="15">
      <c r="C95" s="15"/>
      <c r="D95" s="15"/>
      <c r="E95" s="15"/>
      <c r="F95" s="15"/>
      <c r="G95" s="15"/>
      <c r="BI95" s="15"/>
    </row>
    <row r="96" spans="3:61" s="31" customFormat="1" ht="15">
      <c r="C96" s="15"/>
      <c r="D96" s="15"/>
      <c r="E96" s="15"/>
      <c r="F96" s="15"/>
      <c r="G96" s="15"/>
      <c r="BI96" s="15"/>
    </row>
    <row r="97" spans="3:61" s="31" customFormat="1" ht="15">
      <c r="C97" s="15"/>
      <c r="D97" s="15"/>
      <c r="E97" s="15"/>
      <c r="F97" s="15"/>
      <c r="G97" s="15"/>
      <c r="BI97" s="15"/>
    </row>
    <row r="98" spans="3:61" s="31" customFormat="1" ht="15">
      <c r="C98" s="15"/>
      <c r="D98" s="15"/>
      <c r="E98" s="15"/>
      <c r="F98" s="15"/>
      <c r="G98" s="15"/>
      <c r="BI98" s="15"/>
    </row>
    <row r="99" spans="3:61" s="31" customFormat="1" ht="15">
      <c r="C99" s="15"/>
      <c r="D99" s="15"/>
      <c r="E99" s="15"/>
      <c r="F99" s="15"/>
      <c r="G99" s="15"/>
      <c r="BI99" s="15"/>
    </row>
    <row r="100" spans="3:61" s="31" customFormat="1" ht="15">
      <c r="C100" s="15"/>
      <c r="D100" s="15"/>
      <c r="E100" s="15"/>
      <c r="F100" s="15"/>
      <c r="G100" s="15"/>
      <c r="BI100" s="15"/>
    </row>
    <row r="101" spans="3:61" s="31" customFormat="1" ht="15">
      <c r="C101" s="15"/>
      <c r="D101" s="15"/>
      <c r="E101" s="15"/>
      <c r="F101" s="15"/>
      <c r="G101" s="15"/>
      <c r="BI101" s="15"/>
    </row>
    <row r="102" spans="3:61" s="31" customFormat="1" ht="15">
      <c r="C102" s="15"/>
      <c r="D102" s="15"/>
      <c r="E102" s="15"/>
      <c r="F102" s="15"/>
      <c r="G102" s="15"/>
      <c r="BI102" s="15"/>
    </row>
    <row r="103" spans="3:61" s="31" customFormat="1" ht="15">
      <c r="C103" s="15"/>
      <c r="D103" s="15"/>
      <c r="E103" s="15"/>
      <c r="F103" s="15"/>
      <c r="G103" s="15"/>
      <c r="BI103" s="15"/>
    </row>
    <row r="104" spans="3:61" s="31" customFormat="1" ht="15">
      <c r="C104" s="15"/>
      <c r="D104" s="15"/>
      <c r="E104" s="15"/>
      <c r="F104" s="15"/>
      <c r="G104" s="15"/>
      <c r="BI104" s="15"/>
    </row>
    <row r="105" spans="3:61" s="31" customFormat="1" ht="15">
      <c r="C105" s="15"/>
      <c r="D105" s="15"/>
      <c r="E105" s="15"/>
      <c r="F105" s="15"/>
      <c r="G105" s="15"/>
      <c r="BI105" s="15"/>
    </row>
    <row r="106" spans="3:61" s="31" customFormat="1" ht="15">
      <c r="C106" s="15"/>
      <c r="D106" s="15"/>
      <c r="E106" s="15"/>
      <c r="F106" s="15"/>
      <c r="G106" s="15"/>
      <c r="BI106" s="15"/>
    </row>
    <row r="107" spans="3:61" s="31" customFormat="1" ht="15">
      <c r="C107" s="15"/>
      <c r="D107" s="15"/>
      <c r="E107" s="15"/>
      <c r="F107" s="15"/>
      <c r="G107" s="15"/>
      <c r="BI107" s="15"/>
    </row>
    <row r="108" spans="3:61" s="31" customFormat="1" ht="15">
      <c r="C108" s="15"/>
      <c r="D108" s="15"/>
      <c r="E108" s="15"/>
      <c r="F108" s="15"/>
      <c r="G108" s="15"/>
      <c r="BI108" s="15"/>
    </row>
    <row r="109" spans="3:61" s="31" customFormat="1" ht="15">
      <c r="C109" s="15"/>
      <c r="D109" s="15"/>
      <c r="E109" s="15"/>
      <c r="F109" s="15"/>
      <c r="G109" s="15"/>
      <c r="BI109" s="15"/>
    </row>
    <row r="110" spans="3:61" s="31" customFormat="1" ht="15">
      <c r="C110" s="15"/>
      <c r="D110" s="15"/>
      <c r="E110" s="15"/>
      <c r="F110" s="15"/>
      <c r="G110" s="15"/>
      <c r="BI110" s="15"/>
    </row>
    <row r="111" spans="3:61" s="31" customFormat="1" ht="15">
      <c r="C111" s="15"/>
      <c r="D111" s="15"/>
      <c r="E111" s="15"/>
      <c r="F111" s="15"/>
      <c r="G111" s="15"/>
      <c r="BI111" s="15"/>
    </row>
    <row r="112" spans="3:61" s="31" customFormat="1" ht="15">
      <c r="C112" s="15"/>
      <c r="D112" s="15"/>
      <c r="E112" s="15"/>
      <c r="F112" s="15"/>
      <c r="G112" s="15"/>
      <c r="BI112" s="15"/>
    </row>
    <row r="113" spans="3:61" s="31" customFormat="1" ht="15">
      <c r="C113" s="15"/>
      <c r="D113" s="15"/>
      <c r="E113" s="15"/>
      <c r="F113" s="15"/>
      <c r="G113" s="15"/>
      <c r="BI113" s="15"/>
    </row>
    <row r="114" spans="3:61" s="31" customFormat="1" ht="15">
      <c r="C114" s="15"/>
      <c r="D114" s="15"/>
      <c r="E114" s="15"/>
      <c r="F114" s="15"/>
      <c r="G114" s="15"/>
      <c r="BI114" s="15"/>
    </row>
    <row r="115" spans="3:61" s="31" customFormat="1" ht="15">
      <c r="C115" s="15"/>
      <c r="D115" s="15"/>
      <c r="E115" s="15"/>
      <c r="F115" s="15"/>
      <c r="G115" s="15"/>
      <c r="BI115" s="15"/>
    </row>
    <row r="116" spans="3:61" s="31" customFormat="1" ht="15">
      <c r="C116" s="15"/>
      <c r="D116" s="15"/>
      <c r="E116" s="15"/>
      <c r="F116" s="15"/>
      <c r="G116" s="15"/>
      <c r="BI116" s="15"/>
    </row>
    <row r="117" spans="3:61" s="31" customFormat="1" ht="15">
      <c r="C117" s="15"/>
      <c r="D117" s="15"/>
      <c r="E117" s="15"/>
      <c r="F117" s="15"/>
      <c r="G117" s="15"/>
      <c r="BI117" s="15"/>
    </row>
    <row r="118" spans="3:61" s="31" customFormat="1" ht="15">
      <c r="C118" s="15"/>
      <c r="D118" s="15"/>
      <c r="E118" s="15"/>
      <c r="F118" s="15"/>
      <c r="G118" s="15"/>
      <c r="BI118" s="15"/>
    </row>
    <row r="119" spans="3:61" s="31" customFormat="1" ht="15">
      <c r="C119" s="15"/>
      <c r="D119" s="15"/>
      <c r="E119" s="15"/>
      <c r="F119" s="15"/>
      <c r="G119" s="15"/>
      <c r="BI119" s="15"/>
    </row>
    <row r="120" spans="3:61" s="31" customFormat="1" ht="15">
      <c r="C120" s="15"/>
      <c r="D120" s="15"/>
      <c r="E120" s="15"/>
      <c r="F120" s="15"/>
      <c r="G120" s="15"/>
      <c r="BI120" s="15"/>
    </row>
    <row r="121" spans="3:61" s="31" customFormat="1" ht="15">
      <c r="C121" s="15"/>
      <c r="D121" s="15"/>
      <c r="E121" s="15"/>
      <c r="F121" s="15"/>
      <c r="G121" s="15"/>
      <c r="BI121" s="15"/>
    </row>
    <row r="122" spans="3:61" s="31" customFormat="1" ht="15">
      <c r="C122" s="15"/>
      <c r="D122" s="15"/>
      <c r="E122" s="15"/>
      <c r="F122" s="15"/>
      <c r="G122" s="15"/>
      <c r="BI122" s="15"/>
    </row>
    <row r="123" spans="3:61" s="31" customFormat="1" ht="15">
      <c r="C123" s="15"/>
      <c r="D123" s="15"/>
      <c r="E123" s="15"/>
      <c r="F123" s="15"/>
      <c r="G123" s="15"/>
      <c r="BI123" s="15"/>
    </row>
    <row r="124" spans="3:61" s="31" customFormat="1" ht="15">
      <c r="C124" s="15"/>
      <c r="D124" s="15"/>
      <c r="E124" s="15"/>
      <c r="F124" s="15"/>
      <c r="G124" s="15"/>
      <c r="BI124" s="15"/>
    </row>
    <row r="125" spans="3:61" s="31" customFormat="1" ht="15">
      <c r="C125" s="15"/>
      <c r="D125" s="15"/>
      <c r="E125" s="15"/>
      <c r="F125" s="15"/>
      <c r="G125" s="15"/>
      <c r="BI125" s="15"/>
    </row>
    <row r="126" spans="3:61" s="31" customFormat="1" ht="15">
      <c r="C126" s="15"/>
      <c r="D126" s="15"/>
      <c r="E126" s="15"/>
      <c r="F126" s="15"/>
      <c r="G126" s="15"/>
      <c r="BI126" s="15"/>
    </row>
    <row r="127" spans="3:61" s="31" customFormat="1" ht="15">
      <c r="C127" s="15"/>
      <c r="D127" s="15"/>
      <c r="E127" s="15"/>
      <c r="F127" s="15"/>
      <c r="G127" s="15"/>
      <c r="BI127" s="15"/>
    </row>
    <row r="128" spans="3:61" s="31" customFormat="1" ht="15">
      <c r="C128" s="15"/>
      <c r="D128" s="15"/>
      <c r="E128" s="15"/>
      <c r="F128" s="15"/>
      <c r="G128" s="15"/>
      <c r="BI128" s="15"/>
    </row>
    <row r="129" spans="3:61" s="31" customFormat="1" ht="15">
      <c r="C129" s="15"/>
      <c r="D129" s="15"/>
      <c r="E129" s="15"/>
      <c r="F129" s="15"/>
      <c r="G129" s="15"/>
      <c r="BI129" s="15"/>
    </row>
    <row r="130" spans="3:61" s="31" customFormat="1" ht="15">
      <c r="C130" s="15"/>
      <c r="D130" s="15"/>
      <c r="E130" s="15"/>
      <c r="F130" s="15"/>
      <c r="G130" s="15"/>
      <c r="BI130" s="15"/>
    </row>
    <row r="131" spans="3:61" s="31" customFormat="1" ht="15">
      <c r="C131" s="15"/>
      <c r="D131" s="15"/>
      <c r="E131" s="15"/>
      <c r="F131" s="15"/>
      <c r="G131" s="15"/>
      <c r="BI131" s="15"/>
    </row>
    <row r="132" spans="3:61" s="31" customFormat="1" ht="15">
      <c r="C132" s="15"/>
      <c r="D132" s="15"/>
      <c r="E132" s="15"/>
      <c r="F132" s="15"/>
      <c r="G132" s="15"/>
      <c r="BI132" s="15"/>
    </row>
    <row r="133" spans="3:61" s="31" customFormat="1" ht="15">
      <c r="C133" s="15"/>
      <c r="D133" s="15"/>
      <c r="E133" s="15"/>
      <c r="F133" s="15"/>
      <c r="G133" s="15"/>
      <c r="BI133" s="15"/>
    </row>
    <row r="134" spans="3:61" s="31" customFormat="1" ht="15">
      <c r="C134" s="15"/>
      <c r="D134" s="15"/>
      <c r="E134" s="15"/>
      <c r="F134" s="15"/>
      <c r="G134" s="15"/>
      <c r="BI134" s="15"/>
    </row>
    <row r="135" spans="3:61" s="31" customFormat="1" ht="15">
      <c r="C135" s="15"/>
      <c r="D135" s="15"/>
      <c r="E135" s="15"/>
      <c r="F135" s="15"/>
      <c r="G135" s="15"/>
      <c r="BI135" s="15"/>
    </row>
    <row r="136" spans="3:61" s="31" customFormat="1" ht="15">
      <c r="C136" s="15"/>
      <c r="D136" s="15"/>
      <c r="E136" s="15"/>
      <c r="F136" s="15"/>
      <c r="G136" s="15"/>
      <c r="BI136" s="15"/>
    </row>
    <row r="137" spans="3:61" s="31" customFormat="1" ht="15">
      <c r="C137" s="15"/>
      <c r="D137" s="15"/>
      <c r="E137" s="15"/>
      <c r="F137" s="15"/>
      <c r="G137" s="15"/>
      <c r="BI137" s="15"/>
    </row>
    <row r="138" spans="3:61" s="31" customFormat="1" ht="15">
      <c r="C138" s="15"/>
      <c r="D138" s="15"/>
      <c r="E138" s="15"/>
      <c r="F138" s="15"/>
      <c r="G138" s="15"/>
      <c r="BI138" s="15"/>
    </row>
    <row r="139" spans="3:61" s="31" customFormat="1" ht="15">
      <c r="C139" s="15"/>
      <c r="D139" s="15"/>
      <c r="E139" s="15"/>
      <c r="F139" s="15"/>
      <c r="G139" s="15"/>
      <c r="BI139" s="15"/>
    </row>
    <row r="140" spans="3:61" s="31" customFormat="1" ht="15">
      <c r="C140" s="15"/>
      <c r="D140" s="15"/>
      <c r="E140" s="15"/>
      <c r="F140" s="15"/>
      <c r="G140" s="15"/>
      <c r="BI140" s="15"/>
    </row>
    <row r="141" spans="3:61" s="31" customFormat="1" ht="15">
      <c r="C141" s="15"/>
      <c r="D141" s="15"/>
      <c r="E141" s="15"/>
      <c r="F141" s="15"/>
      <c r="G141" s="15"/>
      <c r="BI141" s="15"/>
    </row>
    <row r="142" spans="3:61" s="31" customFormat="1" ht="15">
      <c r="C142" s="15"/>
      <c r="D142" s="15"/>
      <c r="E142" s="15"/>
      <c r="F142" s="15"/>
      <c r="G142" s="15"/>
      <c r="BI142" s="15"/>
    </row>
    <row r="143" spans="3:61" s="31" customFormat="1" ht="15">
      <c r="C143" s="15"/>
      <c r="D143" s="15"/>
      <c r="E143" s="15"/>
      <c r="F143" s="15"/>
      <c r="G143" s="15"/>
      <c r="BI143" s="15"/>
    </row>
    <row r="144" spans="3:61" s="31" customFormat="1" ht="15">
      <c r="C144" s="15"/>
      <c r="D144" s="15"/>
      <c r="E144" s="15"/>
      <c r="F144" s="15"/>
      <c r="G144" s="15"/>
      <c r="BI144" s="15"/>
    </row>
    <row r="145" spans="3:61" s="31" customFormat="1" ht="15">
      <c r="C145" s="15"/>
      <c r="D145" s="15"/>
      <c r="E145" s="15"/>
      <c r="F145" s="15"/>
      <c r="G145" s="15"/>
      <c r="BI145" s="15"/>
    </row>
    <row r="146" spans="3:61" s="31" customFormat="1" ht="15">
      <c r="C146" s="15"/>
      <c r="D146" s="15"/>
      <c r="E146" s="15"/>
      <c r="F146" s="15"/>
      <c r="G146" s="15"/>
      <c r="BI146" s="15"/>
    </row>
    <row r="147" spans="3:61" s="31" customFormat="1" ht="15">
      <c r="C147" s="15"/>
      <c r="D147" s="15"/>
      <c r="E147" s="15"/>
      <c r="F147" s="15"/>
      <c r="G147" s="15"/>
      <c r="BI147" s="15"/>
    </row>
    <row r="148" spans="3:61" s="31" customFormat="1" ht="15">
      <c r="C148" s="15"/>
      <c r="D148" s="15"/>
      <c r="E148" s="15"/>
      <c r="F148" s="15"/>
      <c r="G148" s="15"/>
      <c r="BI148" s="15"/>
    </row>
    <row r="149" spans="3:61" s="31" customFormat="1" ht="15">
      <c r="C149" s="15"/>
      <c r="D149" s="15"/>
      <c r="E149" s="15"/>
      <c r="F149" s="15"/>
      <c r="G149" s="15"/>
      <c r="BI149" s="15"/>
    </row>
    <row r="150" spans="3:61" s="31" customFormat="1" ht="15">
      <c r="C150" s="15"/>
      <c r="D150" s="15"/>
      <c r="E150" s="15"/>
      <c r="F150" s="15"/>
      <c r="G150" s="15"/>
      <c r="BI150" s="15"/>
    </row>
    <row r="151" spans="3:61" s="31" customFormat="1" ht="15">
      <c r="C151" s="15"/>
      <c r="D151" s="15"/>
      <c r="E151" s="15"/>
      <c r="F151" s="15"/>
      <c r="G151" s="15"/>
      <c r="BI151" s="15"/>
    </row>
    <row r="152" spans="3:61" s="31" customFormat="1" ht="15">
      <c r="C152" s="15"/>
      <c r="D152" s="15"/>
      <c r="E152" s="15"/>
      <c r="F152" s="15"/>
      <c r="G152" s="15"/>
      <c r="BI152" s="15"/>
    </row>
    <row r="153" spans="3:61" s="31" customFormat="1" ht="15">
      <c r="C153" s="15"/>
      <c r="D153" s="15"/>
      <c r="E153" s="15"/>
      <c r="F153" s="15"/>
      <c r="G153" s="15"/>
      <c r="BI153" s="15"/>
    </row>
    <row r="154" spans="3:61" s="31" customFormat="1" ht="15">
      <c r="C154" s="15"/>
      <c r="D154" s="15"/>
      <c r="E154" s="15"/>
      <c r="F154" s="15"/>
      <c r="G154" s="15"/>
      <c r="BI154" s="15"/>
    </row>
    <row r="155" spans="3:61" s="31" customFormat="1" ht="15">
      <c r="C155" s="15"/>
      <c r="D155" s="15"/>
      <c r="E155" s="15"/>
      <c r="F155" s="15"/>
      <c r="G155" s="15"/>
      <c r="BI155" s="15"/>
    </row>
    <row r="156" spans="3:61" s="31" customFormat="1" ht="15">
      <c r="C156" s="15"/>
      <c r="D156" s="15"/>
      <c r="E156" s="15"/>
      <c r="F156" s="15"/>
      <c r="G156" s="15"/>
      <c r="BI156" s="15"/>
    </row>
    <row r="157" spans="3:61" s="31" customFormat="1" ht="15">
      <c r="C157" s="15"/>
      <c r="D157" s="15"/>
      <c r="E157" s="15"/>
      <c r="F157" s="15"/>
      <c r="G157" s="15"/>
      <c r="BI157" s="15"/>
    </row>
    <row r="158" spans="3:61" s="31" customFormat="1" ht="15">
      <c r="C158" s="15"/>
      <c r="D158" s="15"/>
      <c r="E158" s="15"/>
      <c r="F158" s="15"/>
      <c r="G158" s="15"/>
      <c r="BI158" s="15"/>
    </row>
    <row r="159" spans="3:61" s="31" customFormat="1" ht="15">
      <c r="C159" s="15"/>
      <c r="D159" s="15"/>
      <c r="E159" s="15"/>
      <c r="F159" s="15"/>
      <c r="G159" s="15"/>
      <c r="BI159" s="15"/>
    </row>
    <row r="160" spans="3:61" s="31" customFormat="1" ht="15">
      <c r="C160" s="15"/>
      <c r="D160" s="15"/>
      <c r="E160" s="15"/>
      <c r="F160" s="15"/>
      <c r="G160" s="15"/>
      <c r="BI160" s="15"/>
    </row>
    <row r="161" spans="3:61" s="31" customFormat="1" ht="15">
      <c r="C161" s="15"/>
      <c r="D161" s="15"/>
      <c r="E161" s="15"/>
      <c r="F161" s="15"/>
      <c r="G161" s="15"/>
      <c r="BI161" s="15"/>
    </row>
    <row r="162" spans="3:61" s="31" customFormat="1" ht="15">
      <c r="C162" s="15"/>
      <c r="D162" s="15"/>
      <c r="E162" s="15"/>
      <c r="F162" s="15"/>
      <c r="G162" s="15"/>
      <c r="BI162" s="15"/>
    </row>
    <row r="163" spans="3:61" s="31" customFormat="1" ht="15">
      <c r="C163" s="15"/>
      <c r="D163" s="15"/>
      <c r="E163" s="15"/>
      <c r="F163" s="15"/>
      <c r="G163" s="15"/>
      <c r="BI163" s="15"/>
    </row>
    <row r="164" spans="3:61" s="31" customFormat="1" ht="15">
      <c r="C164" s="15"/>
      <c r="D164" s="15"/>
      <c r="E164" s="15"/>
      <c r="F164" s="15"/>
      <c r="G164" s="15"/>
      <c r="BI164" s="15"/>
    </row>
    <row r="165" spans="3:61" s="31" customFormat="1" ht="15">
      <c r="C165" s="15"/>
      <c r="D165" s="15"/>
      <c r="E165" s="15"/>
      <c r="F165" s="15"/>
      <c r="G165" s="15"/>
      <c r="BI165" s="15"/>
    </row>
    <row r="166" spans="3:61" s="31" customFormat="1" ht="15">
      <c r="C166" s="15"/>
      <c r="D166" s="15"/>
      <c r="E166" s="15"/>
      <c r="F166" s="15"/>
      <c r="G166" s="15"/>
      <c r="BI166" s="15"/>
    </row>
    <row r="167" spans="3:61" s="31" customFormat="1" ht="15">
      <c r="C167" s="15"/>
      <c r="D167" s="15"/>
      <c r="E167" s="15"/>
      <c r="F167" s="15"/>
      <c r="G167" s="15"/>
      <c r="BI167" s="15"/>
    </row>
    <row r="168" spans="3:61" s="31" customFormat="1" ht="15">
      <c r="C168" s="15"/>
      <c r="D168" s="15"/>
      <c r="E168" s="15"/>
      <c r="F168" s="15"/>
      <c r="G168" s="15"/>
      <c r="BI168" s="15"/>
    </row>
    <row r="169" spans="3:61" s="31" customFormat="1" ht="15">
      <c r="C169" s="15"/>
      <c r="D169" s="15"/>
      <c r="E169" s="15"/>
      <c r="F169" s="15"/>
      <c r="G169" s="15"/>
      <c r="BI169" s="15"/>
    </row>
    <row r="170" spans="3:61" s="31" customFormat="1" ht="15">
      <c r="C170" s="15"/>
      <c r="D170" s="15"/>
      <c r="E170" s="15"/>
      <c r="F170" s="15"/>
      <c r="G170" s="15"/>
      <c r="BI170" s="15"/>
    </row>
    <row r="171" spans="3:61" s="31" customFormat="1" ht="15">
      <c r="C171" s="15"/>
      <c r="D171" s="15"/>
      <c r="E171" s="15"/>
      <c r="F171" s="15"/>
      <c r="G171" s="15"/>
      <c r="BI171" s="15"/>
    </row>
    <row r="172" spans="3:61" s="31" customFormat="1" ht="15">
      <c r="C172" s="15"/>
      <c r="D172" s="15"/>
      <c r="E172" s="15"/>
      <c r="F172" s="15"/>
      <c r="G172" s="15"/>
      <c r="BI172" s="15"/>
    </row>
    <row r="173" spans="3:61" s="31" customFormat="1" ht="15">
      <c r="C173" s="15"/>
      <c r="D173" s="15"/>
      <c r="E173" s="15"/>
      <c r="F173" s="15"/>
      <c r="G173" s="15"/>
      <c r="BI173" s="15"/>
    </row>
    <row r="174" spans="3:61" s="31" customFormat="1" ht="15">
      <c r="C174" s="15"/>
      <c r="D174" s="15"/>
      <c r="E174" s="15"/>
      <c r="F174" s="15"/>
      <c r="G174" s="15"/>
      <c r="BI174" s="15"/>
    </row>
    <row r="175" spans="3:61" s="31" customFormat="1" ht="15">
      <c r="C175" s="15"/>
      <c r="D175" s="15"/>
      <c r="E175" s="15"/>
      <c r="F175" s="15"/>
      <c r="G175" s="15"/>
      <c r="BI175" s="15"/>
    </row>
    <row r="176" spans="3:61" s="31" customFormat="1" ht="15">
      <c r="C176" s="15"/>
      <c r="D176" s="15"/>
      <c r="E176" s="15"/>
      <c r="F176" s="15"/>
      <c r="G176" s="15"/>
      <c r="BI176" s="15"/>
    </row>
    <row r="177" spans="3:61" s="31" customFormat="1" ht="15">
      <c r="C177" s="15"/>
      <c r="D177" s="15"/>
      <c r="E177" s="15"/>
      <c r="F177" s="15"/>
      <c r="G177" s="15"/>
      <c r="BI177" s="15"/>
    </row>
    <row r="178" spans="3:61" s="31" customFormat="1" ht="15">
      <c r="C178" s="15"/>
      <c r="D178" s="15"/>
      <c r="E178" s="15"/>
      <c r="F178" s="15"/>
      <c r="G178" s="15"/>
      <c r="BI178" s="15"/>
    </row>
    <row r="179" spans="3:61" s="31" customFormat="1" ht="15">
      <c r="C179" s="15"/>
      <c r="D179" s="15"/>
      <c r="E179" s="15"/>
      <c r="F179" s="15"/>
      <c r="G179" s="15"/>
      <c r="BI179" s="15"/>
    </row>
    <row r="180" spans="3:61" s="31" customFormat="1" ht="15">
      <c r="C180" s="15"/>
      <c r="D180" s="15"/>
      <c r="E180" s="15"/>
      <c r="F180" s="15"/>
      <c r="G180" s="15"/>
      <c r="BI180" s="15"/>
    </row>
    <row r="181" spans="3:61" s="31" customFormat="1" ht="15">
      <c r="C181" s="15"/>
      <c r="D181" s="15"/>
      <c r="E181" s="15"/>
      <c r="F181" s="15"/>
      <c r="G181" s="15"/>
      <c r="BI181" s="15"/>
    </row>
    <row r="182" spans="3:61" s="31" customFormat="1" ht="15">
      <c r="C182" s="15"/>
      <c r="D182" s="15"/>
      <c r="E182" s="15"/>
      <c r="F182" s="15"/>
      <c r="G182" s="15"/>
      <c r="BI182" s="15"/>
    </row>
    <row r="183" spans="3:61" s="31" customFormat="1" ht="15">
      <c r="C183" s="15"/>
      <c r="D183" s="15"/>
      <c r="E183" s="15"/>
      <c r="F183" s="15"/>
      <c r="G183" s="15"/>
      <c r="BI183" s="15"/>
    </row>
    <row r="184" spans="3:61" s="31" customFormat="1" ht="15">
      <c r="C184" s="15"/>
      <c r="D184" s="15"/>
      <c r="E184" s="15"/>
      <c r="F184" s="15"/>
      <c r="G184" s="15"/>
      <c r="BI184" s="15"/>
    </row>
    <row r="185" spans="3:61" s="31" customFormat="1" ht="15">
      <c r="C185" s="15"/>
      <c r="D185" s="15"/>
      <c r="E185" s="15"/>
      <c r="F185" s="15"/>
      <c r="G185" s="15"/>
      <c r="BI185" s="15"/>
    </row>
    <row r="186" spans="3:61" s="31" customFormat="1" ht="15">
      <c r="C186" s="15"/>
      <c r="D186" s="15"/>
      <c r="E186" s="15"/>
      <c r="F186" s="15"/>
      <c r="G186" s="15"/>
      <c r="BI186" s="15"/>
    </row>
    <row r="187" spans="3:61" s="31" customFormat="1" ht="15">
      <c r="C187" s="15"/>
      <c r="D187" s="15"/>
      <c r="E187" s="15"/>
      <c r="F187" s="15"/>
      <c r="G187" s="15"/>
      <c r="BI187" s="15"/>
    </row>
    <row r="188" spans="3:61" s="31" customFormat="1" ht="15">
      <c r="C188" s="15"/>
      <c r="D188" s="15"/>
      <c r="E188" s="15"/>
      <c r="F188" s="15"/>
      <c r="G188" s="15"/>
      <c r="BI188" s="15"/>
    </row>
    <row r="189" spans="3:61" s="31" customFormat="1" ht="15">
      <c r="C189" s="15"/>
      <c r="D189" s="15"/>
      <c r="E189" s="15"/>
      <c r="F189" s="15"/>
      <c r="G189" s="15"/>
      <c r="BI189" s="15"/>
    </row>
    <row r="190" spans="3:61" s="31" customFormat="1" ht="15">
      <c r="C190" s="15"/>
      <c r="D190" s="15"/>
      <c r="E190" s="15"/>
      <c r="F190" s="15"/>
      <c r="G190" s="15"/>
      <c r="BI190" s="15"/>
    </row>
    <row r="191" spans="3:61" s="31" customFormat="1" ht="15">
      <c r="C191" s="15"/>
      <c r="D191" s="15"/>
      <c r="E191" s="15"/>
      <c r="F191" s="15"/>
      <c r="G191" s="15"/>
      <c r="BI191" s="15"/>
    </row>
    <row r="192" spans="3:61" s="31" customFormat="1" ht="15">
      <c r="C192" s="15"/>
      <c r="D192" s="15"/>
      <c r="E192" s="15"/>
      <c r="F192" s="15"/>
      <c r="G192" s="15"/>
      <c r="BI192" s="15"/>
    </row>
    <row r="193" spans="3:61" s="31" customFormat="1" ht="15">
      <c r="C193" s="15"/>
      <c r="D193" s="15"/>
      <c r="E193" s="15"/>
      <c r="F193" s="15"/>
      <c r="G193" s="15"/>
      <c r="BI193" s="15"/>
    </row>
    <row r="194" spans="3:61" s="31" customFormat="1" ht="15">
      <c r="C194" s="15"/>
      <c r="D194" s="15"/>
      <c r="E194" s="15"/>
      <c r="F194" s="15"/>
      <c r="G194" s="15"/>
      <c r="BI194" s="15"/>
    </row>
    <row r="195" spans="3:61" s="31" customFormat="1" ht="15">
      <c r="C195" s="15"/>
      <c r="D195" s="15"/>
      <c r="E195" s="15"/>
      <c r="F195" s="15"/>
      <c r="G195" s="15"/>
      <c r="BI195" s="15"/>
    </row>
    <row r="196" spans="3:61" s="31" customFormat="1" ht="15">
      <c r="C196" s="15"/>
      <c r="D196" s="15"/>
      <c r="E196" s="15"/>
      <c r="F196" s="15"/>
      <c r="G196" s="15"/>
      <c r="BI196" s="15"/>
    </row>
    <row r="197" spans="3:61" s="31" customFormat="1" ht="15">
      <c r="C197" s="15"/>
      <c r="D197" s="15"/>
      <c r="E197" s="15"/>
      <c r="F197" s="15"/>
      <c r="G197" s="15"/>
      <c r="BI197" s="15"/>
    </row>
    <row r="198" spans="3:61" s="31" customFormat="1" ht="15">
      <c r="C198" s="15"/>
      <c r="D198" s="15"/>
      <c r="E198" s="15"/>
      <c r="F198" s="15"/>
      <c r="G198" s="15"/>
      <c r="BI198" s="15"/>
    </row>
    <row r="199" spans="3:61" s="31" customFormat="1" ht="15">
      <c r="C199" s="15"/>
      <c r="D199" s="15"/>
      <c r="E199" s="15"/>
      <c r="F199" s="15"/>
      <c r="G199" s="15"/>
      <c r="BI199" s="15"/>
    </row>
    <row r="200" spans="3:61" s="31" customFormat="1" ht="15">
      <c r="C200" s="15"/>
      <c r="D200" s="15"/>
      <c r="E200" s="15"/>
      <c r="F200" s="15"/>
      <c r="G200" s="15"/>
      <c r="BI200" s="15"/>
    </row>
    <row r="201" spans="3:61" s="31" customFormat="1" ht="15">
      <c r="C201" s="15"/>
      <c r="D201" s="15"/>
      <c r="E201" s="15"/>
      <c r="F201" s="15"/>
      <c r="G201" s="15"/>
      <c r="BI201" s="15"/>
    </row>
    <row r="202" spans="3:61" s="31" customFormat="1" ht="15">
      <c r="C202" s="15"/>
      <c r="D202" s="15"/>
      <c r="E202" s="15"/>
      <c r="F202" s="15"/>
      <c r="G202" s="15"/>
      <c r="BI202" s="15"/>
    </row>
    <row r="203" spans="3:61" s="31" customFormat="1" ht="15">
      <c r="C203" s="15"/>
      <c r="D203" s="15"/>
      <c r="E203" s="15"/>
      <c r="F203" s="15"/>
      <c r="G203" s="15"/>
      <c r="BI203" s="15"/>
    </row>
    <row r="204" spans="3:61" s="31" customFormat="1" ht="15">
      <c r="C204" s="15"/>
      <c r="D204" s="15"/>
      <c r="E204" s="15"/>
      <c r="F204" s="15"/>
      <c r="G204" s="15"/>
      <c r="BI204" s="15"/>
    </row>
    <row r="205" spans="3:61" s="31" customFormat="1" ht="15">
      <c r="C205" s="15"/>
      <c r="D205" s="15"/>
      <c r="E205" s="15"/>
      <c r="F205" s="15"/>
      <c r="G205" s="15"/>
      <c r="BI205" s="15"/>
    </row>
    <row r="206" spans="3:61" s="31" customFormat="1" ht="15">
      <c r="C206" s="15"/>
      <c r="D206" s="15"/>
      <c r="E206" s="15"/>
      <c r="F206" s="15"/>
      <c r="G206" s="15"/>
      <c r="BI206" s="15"/>
    </row>
    <row r="207" spans="3:61" s="31" customFormat="1" ht="15">
      <c r="C207" s="15"/>
      <c r="D207" s="15"/>
      <c r="E207" s="15"/>
      <c r="F207" s="15"/>
      <c r="G207" s="15"/>
      <c r="BI207" s="15"/>
    </row>
    <row r="208" spans="3:61" s="31" customFormat="1" ht="15">
      <c r="C208" s="15"/>
      <c r="D208" s="15"/>
      <c r="E208" s="15"/>
      <c r="F208" s="15"/>
      <c r="G208" s="15"/>
      <c r="BI208" s="15"/>
    </row>
    <row r="209" spans="3:61" s="31" customFormat="1" ht="15">
      <c r="C209" s="15"/>
      <c r="D209" s="15"/>
      <c r="E209" s="15"/>
      <c r="F209" s="15"/>
      <c r="G209" s="15"/>
      <c r="BI209" s="15"/>
    </row>
    <row r="210" spans="3:61" s="31" customFormat="1" ht="15">
      <c r="C210" s="15"/>
      <c r="D210" s="15"/>
      <c r="E210" s="15"/>
      <c r="F210" s="15"/>
      <c r="G210" s="15"/>
      <c r="BI210" s="15"/>
    </row>
    <row r="211" spans="3:61" s="31" customFormat="1" ht="15">
      <c r="C211" s="15"/>
      <c r="D211" s="15"/>
      <c r="E211" s="15"/>
      <c r="F211" s="15"/>
      <c r="G211" s="15"/>
      <c r="BI211" s="15"/>
    </row>
    <row r="212" spans="3:61" s="31" customFormat="1" ht="15">
      <c r="C212" s="15"/>
      <c r="D212" s="15"/>
      <c r="E212" s="15"/>
      <c r="F212" s="15"/>
      <c r="G212" s="15"/>
      <c r="BI212" s="15"/>
    </row>
    <row r="213" spans="3:61" s="31" customFormat="1" ht="15">
      <c r="C213" s="15"/>
      <c r="D213" s="15"/>
      <c r="E213" s="15"/>
      <c r="F213" s="15"/>
      <c r="G213" s="15"/>
      <c r="BI213" s="15"/>
    </row>
    <row r="214" spans="3:61" s="31" customFormat="1" ht="15">
      <c r="C214" s="15"/>
      <c r="D214" s="15"/>
      <c r="E214" s="15"/>
      <c r="F214" s="15"/>
      <c r="G214" s="15"/>
      <c r="BI214" s="15"/>
    </row>
    <row r="215" spans="3:61" s="31" customFormat="1" ht="15">
      <c r="C215" s="15"/>
      <c r="D215" s="15"/>
      <c r="E215" s="15"/>
      <c r="F215" s="15"/>
      <c r="G215" s="15"/>
      <c r="BI215" s="15"/>
    </row>
    <row r="216" spans="3:61" s="31" customFormat="1" ht="15">
      <c r="C216" s="15"/>
      <c r="D216" s="15"/>
      <c r="E216" s="15"/>
      <c r="F216" s="15"/>
      <c r="G216" s="15"/>
      <c r="BI216" s="15"/>
    </row>
    <row r="217" spans="3:61" s="31" customFormat="1" ht="15">
      <c r="C217" s="15"/>
      <c r="D217" s="15"/>
      <c r="E217" s="15"/>
      <c r="F217" s="15"/>
      <c r="G217" s="15"/>
      <c r="BI217" s="15"/>
    </row>
    <row r="218" spans="3:61" s="31" customFormat="1" ht="15">
      <c r="C218" s="15"/>
      <c r="D218" s="15"/>
      <c r="E218" s="15"/>
      <c r="F218" s="15"/>
      <c r="G218" s="15"/>
      <c r="BI218" s="15"/>
    </row>
    <row r="219" spans="3:61" s="31" customFormat="1" ht="15">
      <c r="C219" s="15"/>
      <c r="D219" s="15"/>
      <c r="E219" s="15"/>
      <c r="F219" s="15"/>
      <c r="G219" s="15"/>
      <c r="BI219" s="15"/>
    </row>
    <row r="220" spans="3:61" s="31" customFormat="1" ht="15">
      <c r="C220" s="15"/>
      <c r="D220" s="15"/>
      <c r="E220" s="15"/>
      <c r="F220" s="15"/>
      <c r="G220" s="15"/>
      <c r="BI220" s="15"/>
    </row>
    <row r="221" spans="3:61" s="31" customFormat="1" ht="15">
      <c r="C221" s="15"/>
      <c r="D221" s="15"/>
      <c r="E221" s="15"/>
      <c r="F221" s="15"/>
      <c r="G221" s="15"/>
      <c r="BI221" s="15"/>
    </row>
    <row r="222" spans="3:61" s="31" customFormat="1" ht="15">
      <c r="C222" s="15"/>
      <c r="D222" s="15"/>
      <c r="E222" s="15"/>
      <c r="F222" s="15"/>
      <c r="G222" s="15"/>
      <c r="BI222" s="15"/>
    </row>
    <row r="223" spans="3:61" s="31" customFormat="1" ht="15">
      <c r="C223" s="15"/>
      <c r="D223" s="15"/>
      <c r="E223" s="15"/>
      <c r="F223" s="15"/>
      <c r="G223" s="15"/>
      <c r="BI223" s="15"/>
    </row>
    <row r="224" spans="3:61" s="31" customFormat="1" ht="15">
      <c r="C224" s="15"/>
      <c r="D224" s="15"/>
      <c r="E224" s="15"/>
      <c r="F224" s="15"/>
      <c r="G224" s="15"/>
      <c r="BI224" s="15"/>
    </row>
    <row r="225" spans="3:61" s="31" customFormat="1" ht="15">
      <c r="C225" s="15"/>
      <c r="D225" s="15"/>
      <c r="E225" s="15"/>
      <c r="F225" s="15"/>
      <c r="G225" s="15"/>
      <c r="BI225" s="15"/>
    </row>
    <row r="226" spans="3:61" s="31" customFormat="1" ht="15">
      <c r="C226" s="15"/>
      <c r="D226" s="15"/>
      <c r="E226" s="15"/>
      <c r="F226" s="15"/>
      <c r="G226" s="15"/>
      <c r="BI226" s="15"/>
    </row>
    <row r="227" spans="3:61" s="31" customFormat="1" ht="15">
      <c r="C227" s="15"/>
      <c r="D227" s="15"/>
      <c r="E227" s="15"/>
      <c r="F227" s="15"/>
      <c r="G227" s="15"/>
      <c r="BI227" s="15"/>
    </row>
    <row r="228" spans="3:61" s="31" customFormat="1" ht="15">
      <c r="C228" s="15"/>
      <c r="D228" s="15"/>
      <c r="E228" s="15"/>
      <c r="F228" s="15"/>
      <c r="G228" s="15"/>
      <c r="BI228" s="15"/>
    </row>
    <row r="229" spans="3:61" s="31" customFormat="1" ht="15">
      <c r="C229" s="15"/>
      <c r="D229" s="15"/>
      <c r="E229" s="15"/>
      <c r="F229" s="15"/>
      <c r="G229" s="15"/>
      <c r="BI229" s="15"/>
    </row>
    <row r="230" spans="3:61" s="31" customFormat="1" ht="15">
      <c r="C230" s="15"/>
      <c r="D230" s="15"/>
      <c r="E230" s="15"/>
      <c r="F230" s="15"/>
      <c r="G230" s="15"/>
      <c r="BI230" s="15"/>
    </row>
    <row r="231" spans="3:61" s="31" customFormat="1" ht="15">
      <c r="C231" s="15"/>
      <c r="D231" s="15"/>
      <c r="E231" s="15"/>
      <c r="F231" s="15"/>
      <c r="G231" s="15"/>
      <c r="BI231" s="15"/>
    </row>
    <row r="232" spans="3:61" s="31" customFormat="1" ht="15">
      <c r="C232" s="15"/>
      <c r="D232" s="15"/>
      <c r="E232" s="15"/>
      <c r="F232" s="15"/>
      <c r="G232" s="15"/>
      <c r="BI232" s="15"/>
    </row>
    <row r="233" spans="3:61" s="31" customFormat="1" ht="15">
      <c r="C233" s="15"/>
      <c r="D233" s="15"/>
      <c r="E233" s="15"/>
      <c r="F233" s="15"/>
      <c r="G233" s="15"/>
      <c r="BI233" s="15"/>
    </row>
    <row r="234" spans="3:61" s="31" customFormat="1" ht="15">
      <c r="C234" s="15"/>
      <c r="D234" s="15"/>
      <c r="E234" s="15"/>
      <c r="F234" s="15"/>
      <c r="G234" s="15"/>
      <c r="BI234" s="15"/>
    </row>
    <row r="235" spans="3:61" s="31" customFormat="1" ht="15">
      <c r="C235" s="15"/>
      <c r="D235" s="15"/>
      <c r="E235" s="15"/>
      <c r="F235" s="15"/>
      <c r="G235" s="15"/>
      <c r="BI235" s="15"/>
    </row>
    <row r="236" spans="3:61" s="31" customFormat="1" ht="15">
      <c r="C236" s="15"/>
      <c r="D236" s="15"/>
      <c r="E236" s="15"/>
      <c r="F236" s="15"/>
      <c r="G236" s="15"/>
      <c r="BI236" s="15"/>
    </row>
    <row r="237" spans="3:61" s="31" customFormat="1" ht="15">
      <c r="C237" s="15"/>
      <c r="D237" s="15"/>
      <c r="E237" s="15"/>
      <c r="F237" s="15"/>
      <c r="G237" s="15"/>
      <c r="BI237" s="15"/>
    </row>
    <row r="238" spans="3:61" s="31" customFormat="1" ht="15">
      <c r="C238" s="15"/>
      <c r="D238" s="15"/>
      <c r="E238" s="15"/>
      <c r="F238" s="15"/>
      <c r="G238" s="15"/>
      <c r="BI238" s="15"/>
    </row>
    <row r="239" spans="3:61" s="31" customFormat="1" ht="15">
      <c r="C239" s="15"/>
      <c r="D239" s="15"/>
      <c r="E239" s="15"/>
      <c r="F239" s="15"/>
      <c r="G239" s="15"/>
      <c r="BI239" s="15"/>
    </row>
    <row r="240" spans="3:61" s="31" customFormat="1" ht="15">
      <c r="C240" s="15"/>
      <c r="D240" s="15"/>
      <c r="E240" s="15"/>
      <c r="F240" s="15"/>
      <c r="G240" s="15"/>
      <c r="BI240" s="15"/>
    </row>
    <row r="241" spans="3:61" s="31" customFormat="1" ht="15">
      <c r="C241" s="15"/>
      <c r="D241" s="15"/>
      <c r="E241" s="15"/>
      <c r="F241" s="15"/>
      <c r="G241" s="15"/>
      <c r="BI241" s="15"/>
    </row>
    <row r="242" spans="3:61" s="31" customFormat="1" ht="15">
      <c r="C242" s="15"/>
      <c r="D242" s="15"/>
      <c r="E242" s="15"/>
      <c r="F242" s="15"/>
      <c r="G242" s="15"/>
      <c r="BI242" s="15"/>
    </row>
    <row r="243" spans="3:61" s="31" customFormat="1" ht="15">
      <c r="C243" s="15"/>
      <c r="D243" s="15"/>
      <c r="E243" s="15"/>
      <c r="F243" s="15"/>
      <c r="G243" s="15"/>
      <c r="BI243" s="15"/>
    </row>
    <row r="244" spans="3:61" s="31" customFormat="1" ht="15">
      <c r="C244" s="15"/>
      <c r="D244" s="15"/>
      <c r="E244" s="15"/>
      <c r="F244" s="15"/>
      <c r="G244" s="15"/>
      <c r="BI244" s="15"/>
    </row>
    <row r="245" spans="3:61" s="31" customFormat="1" ht="15">
      <c r="C245" s="15"/>
      <c r="D245" s="15"/>
      <c r="E245" s="15"/>
      <c r="F245" s="15"/>
      <c r="G245" s="15"/>
      <c r="BI245" s="15"/>
    </row>
    <row r="246" spans="3:61" s="31" customFormat="1" ht="15">
      <c r="C246" s="15"/>
      <c r="D246" s="15"/>
      <c r="E246" s="15"/>
      <c r="F246" s="15"/>
      <c r="G246" s="15"/>
      <c r="BI246" s="15"/>
    </row>
    <row r="247" spans="3:61" s="31" customFormat="1" ht="15">
      <c r="C247" s="15"/>
      <c r="D247" s="15"/>
      <c r="E247" s="15"/>
      <c r="F247" s="15"/>
      <c r="G247" s="15"/>
      <c r="BI247" s="15"/>
    </row>
    <row r="248" spans="3:61" s="31" customFormat="1" ht="15">
      <c r="C248" s="15"/>
      <c r="D248" s="15"/>
      <c r="E248" s="15"/>
      <c r="F248" s="15"/>
      <c r="G248" s="15"/>
      <c r="BI248" s="15"/>
    </row>
    <row r="249" spans="3:61" s="31" customFormat="1" ht="15">
      <c r="C249" s="15"/>
      <c r="D249" s="15"/>
      <c r="E249" s="15"/>
      <c r="F249" s="15"/>
      <c r="G249" s="15"/>
      <c r="BI249" s="15"/>
    </row>
    <row r="250" spans="3:61" s="31" customFormat="1" ht="15">
      <c r="C250" s="15"/>
      <c r="D250" s="15"/>
      <c r="E250" s="15"/>
      <c r="F250" s="15"/>
      <c r="G250" s="15"/>
      <c r="BI250" s="15"/>
    </row>
    <row r="251" spans="3:61" s="31" customFormat="1" ht="15">
      <c r="C251" s="15"/>
      <c r="D251" s="15"/>
      <c r="E251" s="15"/>
      <c r="F251" s="15"/>
      <c r="G251" s="15"/>
      <c r="BI251" s="15"/>
    </row>
    <row r="252" spans="3:61" s="31" customFormat="1" ht="15">
      <c r="C252" s="15"/>
      <c r="D252" s="15"/>
      <c r="E252" s="15"/>
      <c r="F252" s="15"/>
      <c r="G252" s="15"/>
      <c r="BI252" s="15"/>
    </row>
    <row r="253" spans="3:61" s="31" customFormat="1" ht="15">
      <c r="C253" s="15"/>
      <c r="D253" s="15"/>
      <c r="E253" s="15"/>
      <c r="F253" s="15"/>
      <c r="G253" s="15"/>
      <c r="BI253" s="15"/>
    </row>
    <row r="254" spans="3:61" s="31" customFormat="1" ht="15">
      <c r="C254" s="15"/>
      <c r="D254" s="15"/>
      <c r="E254" s="15"/>
      <c r="F254" s="15"/>
      <c r="G254" s="15"/>
      <c r="BI254" s="15"/>
    </row>
    <row r="255" spans="3:61" s="31" customFormat="1" ht="15">
      <c r="C255" s="15"/>
      <c r="D255" s="15"/>
      <c r="E255" s="15"/>
      <c r="F255" s="15"/>
      <c r="G255" s="15"/>
      <c r="BI255" s="15"/>
    </row>
    <row r="256" spans="3:61" s="31" customFormat="1" ht="15">
      <c r="C256" s="15"/>
      <c r="D256" s="15"/>
      <c r="E256" s="15"/>
      <c r="F256" s="15"/>
      <c r="G256" s="15"/>
      <c r="BI256" s="15"/>
    </row>
    <row r="257" spans="3:61" s="31" customFormat="1" ht="15">
      <c r="C257" s="15"/>
      <c r="D257" s="15"/>
      <c r="E257" s="15"/>
      <c r="F257" s="15"/>
      <c r="G257" s="15"/>
      <c r="BI257" s="15"/>
    </row>
    <row r="258" spans="3:61" s="31" customFormat="1" ht="15">
      <c r="C258" s="15"/>
      <c r="D258" s="15"/>
      <c r="E258" s="15"/>
      <c r="F258" s="15"/>
      <c r="G258" s="15"/>
      <c r="BI258" s="15"/>
    </row>
    <row r="259" spans="3:61" s="31" customFormat="1" ht="15">
      <c r="C259" s="15"/>
      <c r="D259" s="15"/>
      <c r="E259" s="15"/>
      <c r="F259" s="15"/>
      <c r="G259" s="15"/>
      <c r="BI259" s="15"/>
    </row>
    <row r="260" spans="3:61" s="31" customFormat="1" ht="15">
      <c r="C260" s="15"/>
      <c r="D260" s="15"/>
      <c r="E260" s="15"/>
      <c r="F260" s="15"/>
      <c r="G260" s="15"/>
      <c r="BI260" s="15"/>
    </row>
    <row r="261" spans="3:61" s="31" customFormat="1" ht="15">
      <c r="C261" s="15"/>
      <c r="D261" s="15"/>
      <c r="E261" s="15"/>
      <c r="F261" s="15"/>
      <c r="G261" s="15"/>
      <c r="BI261" s="15"/>
    </row>
    <row r="262" spans="3:61" s="31" customFormat="1" ht="15">
      <c r="C262" s="15"/>
      <c r="D262" s="15"/>
      <c r="E262" s="15"/>
      <c r="F262" s="15"/>
      <c r="G262" s="15"/>
      <c r="BI262" s="15"/>
    </row>
    <row r="263" spans="3:61" s="31" customFormat="1" ht="15">
      <c r="C263" s="15"/>
      <c r="D263" s="15"/>
      <c r="E263" s="15"/>
      <c r="F263" s="15"/>
      <c r="G263" s="15"/>
      <c r="BI263" s="15"/>
    </row>
    <row r="264" spans="3:61" s="31" customFormat="1" ht="15">
      <c r="C264" s="15"/>
      <c r="D264" s="15"/>
      <c r="E264" s="15"/>
      <c r="F264" s="15"/>
      <c r="G264" s="15"/>
      <c r="BI264" s="15"/>
    </row>
    <row r="265" spans="3:61" s="31" customFormat="1" ht="15">
      <c r="C265" s="15"/>
      <c r="D265" s="15"/>
      <c r="E265" s="15"/>
      <c r="F265" s="15"/>
      <c r="G265" s="15"/>
      <c r="BI265" s="15"/>
    </row>
    <row r="266" spans="3:61" s="31" customFormat="1" ht="15">
      <c r="C266" s="15"/>
      <c r="D266" s="15"/>
      <c r="E266" s="15"/>
      <c r="F266" s="15"/>
      <c r="G266" s="15"/>
      <c r="BI266" s="15"/>
    </row>
    <row r="267" spans="3:61" s="31" customFormat="1" ht="15">
      <c r="C267" s="15"/>
      <c r="D267" s="15"/>
      <c r="E267" s="15"/>
      <c r="F267" s="15"/>
      <c r="G267" s="15"/>
      <c r="BI267" s="15"/>
    </row>
    <row r="268" spans="3:61" s="31" customFormat="1" ht="15">
      <c r="C268" s="15"/>
      <c r="D268" s="15"/>
      <c r="E268" s="15"/>
      <c r="F268" s="15"/>
      <c r="G268" s="15"/>
      <c r="BI268" s="15"/>
    </row>
    <row r="269" spans="3:61" s="31" customFormat="1" ht="15">
      <c r="C269" s="15"/>
      <c r="D269" s="15"/>
      <c r="E269" s="15"/>
      <c r="F269" s="15"/>
      <c r="G269" s="15"/>
      <c r="BI269" s="15"/>
    </row>
    <row r="270" spans="3:61" s="31" customFormat="1" ht="15">
      <c r="C270" s="15"/>
      <c r="D270" s="15"/>
      <c r="E270" s="15"/>
      <c r="F270" s="15"/>
      <c r="G270" s="15"/>
      <c r="BI270" s="15"/>
    </row>
    <row r="271" spans="3:61" s="31" customFormat="1" ht="15">
      <c r="C271" s="15"/>
      <c r="D271" s="15"/>
      <c r="E271" s="15"/>
      <c r="F271" s="15"/>
      <c r="G271" s="15"/>
      <c r="BI271" s="15"/>
    </row>
    <row r="272" spans="3:61" s="31" customFormat="1" ht="15">
      <c r="C272" s="15"/>
      <c r="D272" s="15"/>
      <c r="E272" s="15"/>
      <c r="F272" s="15"/>
      <c r="G272" s="15"/>
      <c r="BI272" s="15"/>
    </row>
    <row r="273" spans="3:61" s="31" customFormat="1" ht="15">
      <c r="C273" s="15"/>
      <c r="D273" s="15"/>
      <c r="E273" s="15"/>
      <c r="F273" s="15"/>
      <c r="G273" s="15"/>
      <c r="BI273" s="15"/>
    </row>
    <row r="274" spans="3:61" s="31" customFormat="1" ht="15">
      <c r="C274" s="15"/>
      <c r="D274" s="15"/>
      <c r="E274" s="15"/>
      <c r="F274" s="15"/>
      <c r="G274" s="15"/>
      <c r="BI274" s="15"/>
    </row>
    <row r="275" spans="3:61" s="31" customFormat="1" ht="15">
      <c r="C275" s="15"/>
      <c r="D275" s="15"/>
      <c r="E275" s="15"/>
      <c r="F275" s="15"/>
      <c r="G275" s="15"/>
      <c r="BI275" s="15"/>
    </row>
    <row r="276" spans="3:61" s="31" customFormat="1" ht="15">
      <c r="C276" s="15"/>
      <c r="D276" s="15"/>
      <c r="E276" s="15"/>
      <c r="F276" s="15"/>
      <c r="G276" s="15"/>
      <c r="BI276" s="15"/>
    </row>
    <row r="277" spans="3:61" s="31" customFormat="1" ht="15">
      <c r="C277" s="15"/>
      <c r="D277" s="15"/>
      <c r="E277" s="15"/>
      <c r="F277" s="15"/>
      <c r="G277" s="15"/>
      <c r="BI277" s="15"/>
    </row>
    <row r="278" spans="3:61" s="31" customFormat="1" ht="15">
      <c r="C278" s="15"/>
      <c r="D278" s="15"/>
      <c r="E278" s="15"/>
      <c r="F278" s="15"/>
      <c r="G278" s="15"/>
      <c r="BI278" s="15"/>
    </row>
    <row r="279" spans="3:61" s="31" customFormat="1" ht="15">
      <c r="C279" s="15"/>
      <c r="D279" s="15"/>
      <c r="E279" s="15"/>
      <c r="F279" s="15"/>
      <c r="G279" s="15"/>
      <c r="BI279" s="15"/>
    </row>
    <row r="280" spans="3:61" s="31" customFormat="1" ht="15">
      <c r="C280" s="15"/>
      <c r="D280" s="15"/>
      <c r="E280" s="15"/>
      <c r="F280" s="15"/>
      <c r="G280" s="15"/>
      <c r="BI280" s="15"/>
    </row>
    <row r="281" spans="3:61" s="31" customFormat="1" ht="15">
      <c r="C281" s="15"/>
      <c r="D281" s="15"/>
      <c r="E281" s="15"/>
      <c r="F281" s="15"/>
      <c r="G281" s="15"/>
      <c r="BI281" s="15"/>
    </row>
    <row r="282" spans="3:61" s="31" customFormat="1" ht="15">
      <c r="C282" s="15"/>
      <c r="D282" s="15"/>
      <c r="E282" s="15"/>
      <c r="F282" s="15"/>
      <c r="G282" s="15"/>
      <c r="BI282" s="15"/>
    </row>
    <row r="283" spans="3:61" s="31" customFormat="1" ht="15">
      <c r="C283" s="15"/>
      <c r="D283" s="15"/>
      <c r="E283" s="15"/>
      <c r="F283" s="15"/>
      <c r="G283" s="15"/>
      <c r="BI283" s="15"/>
    </row>
    <row r="284" spans="3:61" s="31" customFormat="1" ht="15">
      <c r="C284" s="15"/>
      <c r="D284" s="15"/>
      <c r="E284" s="15"/>
      <c r="F284" s="15"/>
      <c r="G284" s="15"/>
      <c r="BI284" s="15"/>
    </row>
    <row r="285" spans="3:61" s="31" customFormat="1" ht="15">
      <c r="C285" s="15"/>
      <c r="D285" s="15"/>
      <c r="E285" s="15"/>
      <c r="F285" s="15"/>
      <c r="G285" s="15"/>
      <c r="BI285" s="15"/>
    </row>
    <row r="286" spans="3:61" s="31" customFormat="1" ht="15">
      <c r="C286" s="15"/>
      <c r="D286" s="15"/>
      <c r="E286" s="15"/>
      <c r="F286" s="15"/>
      <c r="G286" s="15"/>
      <c r="BI286" s="15"/>
    </row>
    <row r="287" spans="3:61" s="31" customFormat="1" ht="15">
      <c r="C287" s="15"/>
      <c r="D287" s="15"/>
      <c r="E287" s="15"/>
      <c r="F287" s="15"/>
      <c r="G287" s="15"/>
      <c r="BI287" s="15"/>
    </row>
    <row r="288" spans="3:61" s="31" customFormat="1" ht="15">
      <c r="C288" s="15"/>
      <c r="D288" s="15"/>
      <c r="E288" s="15"/>
      <c r="F288" s="15"/>
      <c r="G288" s="15"/>
      <c r="BI288" s="15"/>
    </row>
    <row r="289" spans="3:61" s="31" customFormat="1" ht="15">
      <c r="C289" s="15"/>
      <c r="D289" s="15"/>
      <c r="E289" s="15"/>
      <c r="F289" s="15"/>
      <c r="G289" s="15"/>
      <c r="BI289" s="15"/>
    </row>
    <row r="290" spans="3:61" s="31" customFormat="1" ht="15">
      <c r="C290" s="15"/>
      <c r="D290" s="15"/>
      <c r="E290" s="15"/>
      <c r="F290" s="15"/>
      <c r="G290" s="15"/>
      <c r="BI290" s="15"/>
    </row>
    <row r="291" spans="3:61" s="31" customFormat="1" ht="15">
      <c r="C291" s="15"/>
      <c r="D291" s="15"/>
      <c r="E291" s="15"/>
      <c r="F291" s="15"/>
      <c r="G291" s="15"/>
      <c r="BI291" s="15"/>
    </row>
    <row r="292" spans="3:61" s="31" customFormat="1" ht="15">
      <c r="C292" s="15"/>
      <c r="D292" s="15"/>
      <c r="E292" s="15"/>
      <c r="F292" s="15"/>
      <c r="G292" s="15"/>
      <c r="BI292" s="15"/>
    </row>
    <row r="293" spans="3:61" s="31" customFormat="1" ht="15">
      <c r="C293" s="15"/>
      <c r="D293" s="15"/>
      <c r="E293" s="15"/>
      <c r="F293" s="15"/>
      <c r="G293" s="15"/>
      <c r="BI293" s="15"/>
    </row>
    <row r="294" spans="3:61" s="31" customFormat="1" ht="15">
      <c r="C294" s="15"/>
      <c r="D294" s="15"/>
      <c r="E294" s="15"/>
      <c r="F294" s="15"/>
      <c r="G294" s="15"/>
      <c r="BI294" s="15"/>
    </row>
    <row r="295" spans="3:61" s="31" customFormat="1" ht="15">
      <c r="C295" s="15"/>
      <c r="D295" s="15"/>
      <c r="E295" s="15"/>
      <c r="F295" s="15"/>
      <c r="G295" s="15"/>
      <c r="BI295" s="15"/>
    </row>
    <row r="296" spans="3:61" s="31" customFormat="1" ht="15">
      <c r="C296" s="15"/>
      <c r="D296" s="15"/>
      <c r="E296" s="15"/>
      <c r="F296" s="15"/>
      <c r="G296" s="15"/>
      <c r="BI296" s="15"/>
    </row>
    <row r="297" spans="3:61" s="31" customFormat="1" ht="15">
      <c r="C297" s="15"/>
      <c r="D297" s="15"/>
      <c r="E297" s="15"/>
      <c r="F297" s="15"/>
      <c r="G297" s="15"/>
      <c r="BI297" s="15"/>
    </row>
    <row r="298" spans="3:61" s="31" customFormat="1" ht="15">
      <c r="C298" s="15"/>
      <c r="D298" s="15"/>
      <c r="E298" s="15"/>
      <c r="F298" s="15"/>
      <c r="G298" s="15"/>
      <c r="BI298" s="15"/>
    </row>
    <row r="299" spans="3:61" s="31" customFormat="1" ht="15">
      <c r="C299" s="15"/>
      <c r="D299" s="15"/>
      <c r="E299" s="15"/>
      <c r="F299" s="15"/>
      <c r="G299" s="15"/>
      <c r="BI299" s="15"/>
    </row>
    <row r="300" spans="3:61" s="31" customFormat="1" ht="15">
      <c r="C300" s="15"/>
      <c r="D300" s="15"/>
      <c r="E300" s="15"/>
      <c r="F300" s="15"/>
      <c r="G300" s="15"/>
      <c r="BI300" s="15"/>
    </row>
    <row r="301" spans="3:61" s="31" customFormat="1" ht="15">
      <c r="C301" s="15"/>
      <c r="D301" s="15"/>
      <c r="E301" s="15"/>
      <c r="F301" s="15"/>
      <c r="G301" s="15"/>
      <c r="BI301" s="15"/>
    </row>
    <row r="302" spans="3:61" s="31" customFormat="1" ht="15">
      <c r="C302" s="15"/>
      <c r="D302" s="15"/>
      <c r="E302" s="15"/>
      <c r="F302" s="15"/>
      <c r="G302" s="15"/>
      <c r="BI302" s="15"/>
    </row>
    <row r="303" spans="3:61" s="31" customFormat="1" ht="15">
      <c r="C303" s="15"/>
      <c r="D303" s="15"/>
      <c r="E303" s="15"/>
      <c r="F303" s="15"/>
      <c r="G303" s="15"/>
      <c r="BI303" s="15"/>
    </row>
    <row r="304" spans="3:61" s="31" customFormat="1" ht="15">
      <c r="C304" s="15"/>
      <c r="D304" s="15"/>
      <c r="E304" s="15"/>
      <c r="F304" s="15"/>
      <c r="G304" s="15"/>
      <c r="BI304" s="15"/>
    </row>
    <row r="305" spans="3:61" s="31" customFormat="1" ht="15">
      <c r="C305" s="15"/>
      <c r="D305" s="15"/>
      <c r="E305" s="15"/>
      <c r="F305" s="15"/>
      <c r="G305" s="15"/>
      <c r="BI305" s="15"/>
    </row>
    <row r="306" spans="3:61" s="31" customFormat="1" ht="15">
      <c r="C306" s="15"/>
      <c r="D306" s="15"/>
      <c r="E306" s="15"/>
      <c r="F306" s="15"/>
      <c r="G306" s="15"/>
      <c r="BI306" s="15"/>
    </row>
    <row r="307" spans="3:61" s="31" customFormat="1" ht="15">
      <c r="C307" s="15"/>
      <c r="D307" s="15"/>
      <c r="E307" s="15"/>
      <c r="F307" s="15"/>
      <c r="G307" s="15"/>
      <c r="BI307" s="15"/>
    </row>
    <row r="308" spans="3:61">
      <c r="C308" s="4"/>
      <c r="D308" s="4"/>
      <c r="E308" s="4"/>
      <c r="F308" s="4"/>
      <c r="G308" s="4"/>
    </row>
    <row r="309" spans="3:61">
      <c r="C309" s="4"/>
      <c r="D309" s="4"/>
      <c r="E309" s="4"/>
      <c r="F309" s="4"/>
      <c r="G309" s="4"/>
    </row>
    <row r="310" spans="3:61">
      <c r="C310" s="4"/>
      <c r="D310" s="4"/>
      <c r="E310" s="4"/>
      <c r="F310" s="4"/>
      <c r="G310" s="4"/>
    </row>
    <row r="311" spans="3:61">
      <c r="C311" s="4"/>
      <c r="D311" s="4"/>
      <c r="E311" s="4"/>
      <c r="F311" s="4"/>
      <c r="G311" s="4"/>
    </row>
    <row r="312" spans="3:61">
      <c r="C312" s="4"/>
      <c r="D312" s="4"/>
      <c r="E312" s="4"/>
      <c r="F312" s="4"/>
      <c r="G312" s="4"/>
    </row>
    <row r="313" spans="3:61">
      <c r="C313" s="4"/>
      <c r="D313" s="4"/>
      <c r="E313" s="4"/>
      <c r="F313" s="4"/>
      <c r="G313" s="4"/>
    </row>
    <row r="314" spans="3:61">
      <c r="C314" s="4"/>
      <c r="D314" s="4"/>
      <c r="E314" s="4"/>
      <c r="F314" s="4"/>
      <c r="G314" s="4"/>
    </row>
    <row r="315" spans="3:61">
      <c r="C315" s="4"/>
      <c r="D315" s="4"/>
      <c r="E315" s="4"/>
      <c r="F315" s="4"/>
      <c r="G315" s="4"/>
    </row>
    <row r="316" spans="3:61">
      <c r="C316" s="4"/>
      <c r="D316" s="4"/>
      <c r="E316" s="4"/>
      <c r="F316" s="4"/>
      <c r="G316" s="4"/>
    </row>
    <row r="317" spans="3:61">
      <c r="C317" s="4"/>
      <c r="D317" s="4"/>
      <c r="E317" s="4"/>
      <c r="F317" s="4"/>
      <c r="G317" s="4"/>
    </row>
    <row r="318" spans="3:61">
      <c r="C318" s="4"/>
      <c r="D318" s="4"/>
      <c r="E318" s="4"/>
      <c r="F318" s="4"/>
      <c r="G318" s="4"/>
    </row>
    <row r="319" spans="3:61">
      <c r="C319" s="4"/>
      <c r="D319" s="4"/>
      <c r="E319" s="4"/>
      <c r="F319" s="4"/>
      <c r="G319" s="4"/>
    </row>
    <row r="320" spans="3:61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</sheetData>
  <mergeCells count="19">
    <mergeCell ref="A2:G2"/>
    <mergeCell ref="A3:D3"/>
    <mergeCell ref="A5:D5"/>
    <mergeCell ref="A8:G8"/>
    <mergeCell ref="A9:B9"/>
    <mergeCell ref="F9:G9"/>
    <mergeCell ref="C16:P16"/>
    <mergeCell ref="H9:L9"/>
    <mergeCell ref="A10:D10"/>
    <mergeCell ref="A14:A15"/>
    <mergeCell ref="B14:B15"/>
    <mergeCell ref="C14:C15"/>
    <mergeCell ref="D14:D15"/>
    <mergeCell ref="E14:E15"/>
    <mergeCell ref="F14:F15"/>
    <mergeCell ref="G14:G15"/>
    <mergeCell ref="H14:K14"/>
    <mergeCell ref="L14:P14"/>
    <mergeCell ref="A12:D12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841"/>
  <sheetViews>
    <sheetView workbookViewId="0">
      <selection activeCell="C6" sqref="C6"/>
    </sheetView>
  </sheetViews>
  <sheetFormatPr defaultRowHeight="15.75"/>
  <cols>
    <col min="1" max="1" width="14.42578125" style="35" customWidth="1"/>
    <col min="2" max="2" width="29.5703125" style="35" customWidth="1"/>
    <col min="3" max="3" width="12" style="35" customWidth="1"/>
    <col min="4" max="4" width="8.5703125" style="35" customWidth="1"/>
    <col min="5" max="5" width="10" style="35" customWidth="1"/>
    <col min="6" max="6" width="14.140625" style="35" customWidth="1"/>
    <col min="7" max="7" width="12.42578125" style="35" customWidth="1"/>
    <col min="8" max="8" width="9.7109375" style="35" customWidth="1"/>
    <col min="9" max="9" width="9.140625" style="35" customWidth="1"/>
    <col min="10" max="10" width="9.42578125" style="35" customWidth="1"/>
    <col min="11" max="11" width="7.5703125" style="35" customWidth="1"/>
    <col min="12" max="12" width="7.7109375" style="35" customWidth="1"/>
    <col min="13" max="13" width="10" style="35" customWidth="1"/>
    <col min="14" max="14" width="7.28515625" style="35" customWidth="1"/>
    <col min="15" max="15" width="9" style="35" customWidth="1"/>
    <col min="16" max="58" width="0" style="35" hidden="1" customWidth="1"/>
    <col min="59" max="59" width="7" style="4" customWidth="1"/>
    <col min="60" max="16384" width="9.140625" style="35"/>
  </cols>
  <sheetData>
    <row r="1" spans="1:59" ht="0.75" customHeight="1">
      <c r="BG1" s="35"/>
    </row>
    <row r="2" spans="1:59" ht="20.25" customHeight="1">
      <c r="A2" s="306" t="s">
        <v>4</v>
      </c>
      <c r="B2" s="306"/>
      <c r="C2" s="306"/>
      <c r="D2" s="306"/>
      <c r="E2" s="306"/>
      <c r="F2" s="306"/>
      <c r="G2" s="306"/>
      <c r="BG2" s="35"/>
    </row>
    <row r="3" spans="1:59" s="3" customFormat="1" ht="18.75">
      <c r="A3" s="307" t="s">
        <v>138</v>
      </c>
      <c r="B3" s="307"/>
      <c r="C3" s="307"/>
      <c r="D3" s="307"/>
      <c r="E3" s="185" t="s">
        <v>214</v>
      </c>
      <c r="F3" s="185"/>
      <c r="G3" s="181"/>
      <c r="H3" s="182"/>
      <c r="I3" s="182"/>
      <c r="J3" s="182"/>
      <c r="K3" s="182"/>
      <c r="L3" s="182"/>
      <c r="M3" s="182"/>
      <c r="N3" s="182"/>
      <c r="O3" s="182"/>
    </row>
    <row r="4" spans="1:59" s="180" customFormat="1" ht="12.75" customHeight="1">
      <c r="A4" s="187"/>
      <c r="B4" s="187"/>
      <c r="C4" s="187"/>
      <c r="D4" s="187"/>
      <c r="E4" s="185"/>
      <c r="F4" s="185"/>
      <c r="G4" s="181"/>
      <c r="H4" s="182"/>
      <c r="I4" s="182"/>
      <c r="J4" s="182"/>
      <c r="K4" s="182"/>
      <c r="L4" s="182"/>
      <c r="M4" s="182"/>
      <c r="N4" s="182"/>
      <c r="O4" s="182"/>
    </row>
    <row r="5" spans="1:59" ht="15" customHeight="1">
      <c r="A5" s="308" t="s">
        <v>139</v>
      </c>
      <c r="B5" s="308"/>
      <c r="C5" s="308"/>
      <c r="D5" s="308"/>
      <c r="E5" s="186"/>
      <c r="F5" s="186" t="s">
        <v>210</v>
      </c>
      <c r="G5" s="183"/>
      <c r="H5" s="182"/>
      <c r="I5" s="182"/>
      <c r="J5" s="182"/>
      <c r="K5" s="182"/>
      <c r="L5" s="182"/>
      <c r="M5" s="182"/>
      <c r="N5" s="182"/>
      <c r="O5" s="182"/>
      <c r="BG5" s="35"/>
    </row>
    <row r="6" spans="1:59" s="179" customFormat="1" ht="15" customHeight="1">
      <c r="A6" s="182"/>
      <c r="B6" s="182"/>
      <c r="C6" s="182"/>
      <c r="D6" s="182"/>
      <c r="E6" s="188"/>
      <c r="F6" s="188"/>
      <c r="G6" s="189"/>
      <c r="H6" s="182"/>
      <c r="I6" s="182"/>
      <c r="J6" s="182"/>
      <c r="K6" s="182"/>
      <c r="L6" s="182"/>
      <c r="M6" s="182"/>
      <c r="N6" s="182"/>
      <c r="O6" s="182"/>
    </row>
    <row r="7" spans="1:59" s="179" customFormat="1" ht="15" customHeight="1">
      <c r="A7" s="308" t="s">
        <v>215</v>
      </c>
      <c r="B7" s="308"/>
      <c r="C7" s="308"/>
      <c r="D7" s="182"/>
      <c r="E7" s="188"/>
      <c r="F7" s="188"/>
      <c r="G7" s="189"/>
      <c r="H7" s="182"/>
      <c r="I7" s="182"/>
      <c r="J7" s="182"/>
      <c r="K7" s="182"/>
      <c r="L7" s="182"/>
      <c r="M7" s="182"/>
      <c r="N7" s="182"/>
      <c r="O7" s="182"/>
    </row>
    <row r="8" spans="1:59" ht="13.5" customHeight="1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BG8" s="35"/>
    </row>
    <row r="9" spans="1:59" ht="47.25" customHeight="1">
      <c r="A9" s="242" t="s">
        <v>106</v>
      </c>
      <c r="B9" s="250" t="s">
        <v>0</v>
      </c>
      <c r="C9" s="250" t="s">
        <v>78</v>
      </c>
      <c r="D9" s="251" t="s">
        <v>1</v>
      </c>
      <c r="E9" s="251" t="s">
        <v>5</v>
      </c>
      <c r="F9" s="250" t="s">
        <v>76</v>
      </c>
      <c r="G9" s="251" t="s">
        <v>2</v>
      </c>
      <c r="H9" s="309" t="s">
        <v>18</v>
      </c>
      <c r="I9" s="309" t="s">
        <v>19</v>
      </c>
      <c r="J9" s="309" t="s">
        <v>20</v>
      </c>
      <c r="K9" s="309" t="s">
        <v>21</v>
      </c>
      <c r="L9" s="309" t="s">
        <v>83</v>
      </c>
      <c r="M9" s="309" t="s">
        <v>84</v>
      </c>
      <c r="N9" s="309" t="s">
        <v>69</v>
      </c>
      <c r="O9" s="309" t="s">
        <v>70</v>
      </c>
      <c r="BG9" s="35"/>
    </row>
    <row r="10" spans="1:59" ht="18" customHeight="1">
      <c r="A10" s="243"/>
      <c r="B10" s="250"/>
      <c r="C10" s="244"/>
      <c r="D10" s="252"/>
      <c r="E10" s="252"/>
      <c r="F10" s="244"/>
      <c r="G10" s="252"/>
      <c r="H10" s="310"/>
      <c r="I10" s="310"/>
      <c r="J10" s="310"/>
      <c r="K10" s="310"/>
      <c r="L10" s="310"/>
      <c r="M10" s="310"/>
      <c r="N10" s="310"/>
      <c r="O10" s="310"/>
      <c r="BG10" s="35"/>
    </row>
    <row r="11" spans="1:59" s="31" customFormat="1" ht="18.75">
      <c r="A11" s="182"/>
      <c r="B11" s="184" t="s">
        <v>72</v>
      </c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31">
        <v>0</v>
      </c>
      <c r="Q11" s="31">
        <v>0</v>
      </c>
      <c r="R11" s="31">
        <v>0</v>
      </c>
      <c r="S11" s="31">
        <v>19</v>
      </c>
      <c r="T11" s="31">
        <v>18</v>
      </c>
      <c r="U11" s="31">
        <v>3</v>
      </c>
      <c r="V11" s="31">
        <v>11</v>
      </c>
      <c r="W11" s="31">
        <v>3</v>
      </c>
      <c r="X11" s="31">
        <v>9</v>
      </c>
      <c r="Y11" s="31">
        <v>17</v>
      </c>
      <c r="Z11" s="31">
        <v>10</v>
      </c>
      <c r="AA11" s="31">
        <v>78</v>
      </c>
      <c r="AB11" s="31">
        <v>7</v>
      </c>
      <c r="AC11" s="31">
        <v>14</v>
      </c>
      <c r="AD11" s="31">
        <v>42</v>
      </c>
      <c r="AE11" s="31">
        <v>270</v>
      </c>
      <c r="AF11" s="31">
        <v>13</v>
      </c>
      <c r="AG11" s="31">
        <v>16</v>
      </c>
      <c r="AH11" s="31">
        <v>6</v>
      </c>
      <c r="AI11" s="31">
        <v>5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0.03</v>
      </c>
      <c r="AP11" s="31">
        <v>0.19</v>
      </c>
      <c r="AQ11" s="31">
        <v>0.06</v>
      </c>
      <c r="AR11" s="31">
        <v>0.1</v>
      </c>
      <c r="AS11" s="31">
        <v>0.01</v>
      </c>
      <c r="AT11" s="31">
        <v>0</v>
      </c>
      <c r="AU11" s="31">
        <v>0</v>
      </c>
      <c r="AV11" s="31">
        <v>0</v>
      </c>
      <c r="AW11" s="31">
        <v>0</v>
      </c>
      <c r="AX11" s="31">
        <v>7.0000000000000007E-2</v>
      </c>
      <c r="AY11" s="31">
        <v>0.04</v>
      </c>
      <c r="AZ11" s="31">
        <v>0</v>
      </c>
      <c r="BA11" s="31">
        <v>0</v>
      </c>
      <c r="BB11" s="31">
        <v>0.49</v>
      </c>
      <c r="BC11" s="31">
        <v>0.02</v>
      </c>
      <c r="BD11" s="31">
        <v>0</v>
      </c>
      <c r="BE11" s="31">
        <v>0</v>
      </c>
      <c r="BF11" s="31">
        <v>0</v>
      </c>
      <c r="BG11" s="15"/>
    </row>
    <row r="12" spans="1:59" s="31" customFormat="1" ht="40.5">
      <c r="A12" s="176" t="s">
        <v>125</v>
      </c>
      <c r="B12" s="56" t="s">
        <v>91</v>
      </c>
      <c r="C12" s="75">
        <v>100</v>
      </c>
      <c r="D12" s="108">
        <v>3.13</v>
      </c>
      <c r="E12" s="108">
        <v>3.7</v>
      </c>
      <c r="F12" s="108">
        <v>5.3</v>
      </c>
      <c r="G12" s="108">
        <v>67</v>
      </c>
      <c r="H12" s="49">
        <v>19.100000000000001</v>
      </c>
      <c r="I12" s="49">
        <v>18.899999999999999</v>
      </c>
      <c r="J12" s="49">
        <v>57.1</v>
      </c>
      <c r="K12" s="49">
        <v>0.7</v>
      </c>
      <c r="L12" s="49">
        <v>0.25</v>
      </c>
      <c r="M12" s="49">
        <v>19</v>
      </c>
      <c r="N12" s="49">
        <v>0.08</v>
      </c>
      <c r="O12" s="49">
        <v>0.05</v>
      </c>
      <c r="P12" s="49">
        <v>2</v>
      </c>
      <c r="Q12" s="31">
        <v>0</v>
      </c>
      <c r="R12" s="31">
        <v>0</v>
      </c>
      <c r="S12" s="31">
        <v>3394.58</v>
      </c>
      <c r="T12" s="31">
        <v>1331.79</v>
      </c>
      <c r="U12" s="31">
        <v>1122.8</v>
      </c>
      <c r="V12" s="31">
        <v>1335.23</v>
      </c>
      <c r="W12" s="31">
        <v>438.21</v>
      </c>
      <c r="X12" s="31">
        <v>2385.56</v>
      </c>
      <c r="Y12" s="31">
        <v>1948.3</v>
      </c>
      <c r="Z12" s="31">
        <v>4652.26</v>
      </c>
      <c r="AA12" s="31">
        <v>4435.5600000000004</v>
      </c>
      <c r="AB12" s="31">
        <v>1160.02</v>
      </c>
      <c r="AC12" s="31">
        <v>2283.42</v>
      </c>
      <c r="AD12" s="31">
        <v>10037.450000000001</v>
      </c>
      <c r="AE12" s="31">
        <v>365.09</v>
      </c>
      <c r="AF12" s="31">
        <v>2769.84</v>
      </c>
      <c r="AG12" s="31">
        <v>2060.7800000000002</v>
      </c>
      <c r="AH12" s="31">
        <v>1455.25</v>
      </c>
      <c r="AI12" s="31">
        <v>568.17999999999995</v>
      </c>
      <c r="AJ12" s="31">
        <v>1.94</v>
      </c>
      <c r="AK12" s="31">
        <v>2.87</v>
      </c>
      <c r="AL12" s="31">
        <v>2.2200000000000002</v>
      </c>
      <c r="AM12" s="31">
        <v>5.48</v>
      </c>
      <c r="AN12" s="31">
        <v>0.3</v>
      </c>
      <c r="AO12" s="31">
        <v>1.48</v>
      </c>
      <c r="AP12" s="31">
        <v>0.28999999999999998</v>
      </c>
      <c r="AQ12" s="31">
        <v>9.69</v>
      </c>
      <c r="AR12" s="31">
        <v>0.14000000000000001</v>
      </c>
      <c r="AS12" s="31">
        <v>3.74</v>
      </c>
      <c r="AT12" s="31">
        <v>1.71</v>
      </c>
      <c r="AU12" s="31">
        <v>1.26</v>
      </c>
      <c r="AV12" s="31">
        <v>0</v>
      </c>
      <c r="AW12" s="31">
        <v>1.29</v>
      </c>
      <c r="AX12" s="31">
        <v>0.88</v>
      </c>
      <c r="AY12" s="31">
        <v>67.709999999999994</v>
      </c>
      <c r="AZ12" s="31">
        <v>0.01</v>
      </c>
      <c r="BA12" s="31">
        <v>0</v>
      </c>
      <c r="BB12" s="31">
        <v>26.86</v>
      </c>
      <c r="BC12" s="31">
        <v>0.9</v>
      </c>
      <c r="BD12" s="31">
        <v>0.26</v>
      </c>
      <c r="BE12" s="31">
        <v>0</v>
      </c>
      <c r="BF12" s="31">
        <v>0</v>
      </c>
      <c r="BG12" s="15"/>
    </row>
    <row r="13" spans="1:59" s="31" customFormat="1" ht="67.5" customHeight="1">
      <c r="A13" s="128" t="s">
        <v>185</v>
      </c>
      <c r="B13" s="165" t="s">
        <v>186</v>
      </c>
      <c r="C13" s="110" t="s">
        <v>163</v>
      </c>
      <c r="D13" s="209">
        <v>6.43</v>
      </c>
      <c r="E13" s="209">
        <v>6.13</v>
      </c>
      <c r="F13" s="209">
        <v>26.6</v>
      </c>
      <c r="G13" s="209">
        <v>187.23</v>
      </c>
      <c r="H13" s="209">
        <v>126</v>
      </c>
      <c r="I13" s="209">
        <v>41</v>
      </c>
      <c r="J13" s="209">
        <v>155</v>
      </c>
      <c r="K13" s="209">
        <v>1</v>
      </c>
      <c r="L13" s="209">
        <v>0</v>
      </c>
      <c r="M13" s="209">
        <v>38</v>
      </c>
      <c r="N13" s="209">
        <v>0</v>
      </c>
      <c r="O13" s="209">
        <v>0</v>
      </c>
      <c r="BG13" s="15"/>
    </row>
    <row r="14" spans="1:59" s="31" customFormat="1" ht="36.75" customHeight="1">
      <c r="A14" s="45">
        <v>377</v>
      </c>
      <c r="B14" s="56" t="s">
        <v>77</v>
      </c>
      <c r="C14" s="198">
        <v>180</v>
      </c>
      <c r="D14" s="109">
        <v>3.78</v>
      </c>
      <c r="E14" s="109">
        <v>7.2</v>
      </c>
      <c r="F14" s="109">
        <v>10.98</v>
      </c>
      <c r="G14" s="109">
        <v>122.4</v>
      </c>
      <c r="H14" s="51">
        <v>36</v>
      </c>
      <c r="I14" s="51">
        <v>46</v>
      </c>
      <c r="J14" s="51">
        <v>198</v>
      </c>
      <c r="K14" s="51">
        <v>3.6</v>
      </c>
      <c r="L14" s="51">
        <v>0.1</v>
      </c>
      <c r="M14" s="51">
        <v>0</v>
      </c>
      <c r="N14" s="51">
        <v>0.01</v>
      </c>
      <c r="O14" s="51">
        <v>9</v>
      </c>
      <c r="P14" s="49">
        <v>0</v>
      </c>
      <c r="Q14" s="31">
        <v>0</v>
      </c>
      <c r="R14" s="31">
        <v>0</v>
      </c>
      <c r="S14" s="31">
        <v>287.64</v>
      </c>
      <c r="T14" s="31">
        <v>197.4</v>
      </c>
      <c r="U14" s="31">
        <v>90.24</v>
      </c>
      <c r="V14" s="31">
        <v>141</v>
      </c>
      <c r="W14" s="31">
        <v>67.680000000000007</v>
      </c>
      <c r="X14" s="31">
        <v>293.27999999999997</v>
      </c>
      <c r="Y14" s="31">
        <v>228.42</v>
      </c>
      <c r="Z14" s="31">
        <v>276.36</v>
      </c>
      <c r="AA14" s="31">
        <v>358.14</v>
      </c>
      <c r="AB14" s="31">
        <v>129.72</v>
      </c>
      <c r="AC14" s="31">
        <v>231.24</v>
      </c>
      <c r="AD14" s="31">
        <v>1350.78</v>
      </c>
      <c r="AE14" s="31">
        <v>0</v>
      </c>
      <c r="AF14" s="31">
        <v>738.84</v>
      </c>
      <c r="AG14" s="31">
        <v>219.96</v>
      </c>
      <c r="AH14" s="31">
        <v>169.2</v>
      </c>
      <c r="AI14" s="31">
        <v>112.8</v>
      </c>
      <c r="AJ14" s="31">
        <v>0.05</v>
      </c>
      <c r="AK14" s="31">
        <v>0.04</v>
      </c>
      <c r="AL14" s="31">
        <v>0.02</v>
      </c>
      <c r="AM14" s="31">
        <v>0.04</v>
      </c>
      <c r="AN14" s="31">
        <v>0.05</v>
      </c>
      <c r="AO14" s="31">
        <v>0.01</v>
      </c>
      <c r="AP14" s="31">
        <v>0.02</v>
      </c>
      <c r="AQ14" s="31">
        <v>0.1</v>
      </c>
      <c r="AR14" s="31">
        <v>0.01</v>
      </c>
      <c r="AS14" s="31">
        <v>0.02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0.17</v>
      </c>
      <c r="AZ14" s="31">
        <v>0</v>
      </c>
      <c r="BA14" s="31">
        <v>0</v>
      </c>
      <c r="BB14" s="31">
        <v>0.11</v>
      </c>
      <c r="BC14" s="31">
        <v>0</v>
      </c>
      <c r="BD14" s="31">
        <v>0.04</v>
      </c>
      <c r="BE14" s="31">
        <v>0</v>
      </c>
      <c r="BF14" s="31">
        <v>0</v>
      </c>
      <c r="BG14" s="15"/>
    </row>
    <row r="15" spans="1:59" s="31" customFormat="1" ht="37.5" customHeight="1">
      <c r="A15" s="177">
        <v>300</v>
      </c>
      <c r="B15" s="165" t="s">
        <v>187</v>
      </c>
      <c r="C15" s="110" t="s">
        <v>188</v>
      </c>
      <c r="D15" s="146">
        <v>17.7</v>
      </c>
      <c r="E15" s="146">
        <v>4.4000000000000004</v>
      </c>
      <c r="F15" s="178">
        <v>4.5999999999999996</v>
      </c>
      <c r="G15" s="178">
        <v>129</v>
      </c>
      <c r="H15" s="178">
        <v>60</v>
      </c>
      <c r="I15" s="178">
        <v>27</v>
      </c>
      <c r="J15" s="178">
        <v>206</v>
      </c>
      <c r="K15" s="178">
        <v>1.26</v>
      </c>
      <c r="L15" s="178">
        <v>1.6</v>
      </c>
      <c r="M15" s="178">
        <v>92</v>
      </c>
      <c r="N15" s="178">
        <v>0.08</v>
      </c>
      <c r="O15" s="178">
        <v>0.6</v>
      </c>
      <c r="P15" s="31">
        <v>0</v>
      </c>
      <c r="Q15" s="31">
        <v>0</v>
      </c>
      <c r="R15" s="31">
        <v>0</v>
      </c>
      <c r="S15" s="31">
        <v>95.31</v>
      </c>
      <c r="T15" s="31">
        <v>57.04</v>
      </c>
      <c r="U15" s="31">
        <v>22.39</v>
      </c>
      <c r="V15" s="31">
        <v>48.69</v>
      </c>
      <c r="W15" s="31">
        <v>18.73</v>
      </c>
      <c r="X15" s="31">
        <v>62.24</v>
      </c>
      <c r="Y15" s="31">
        <v>58.61</v>
      </c>
      <c r="Z15" s="31">
        <v>98.08</v>
      </c>
      <c r="AA15" s="31">
        <v>79.17</v>
      </c>
      <c r="AB15" s="31">
        <v>26.12</v>
      </c>
      <c r="AC15" s="31">
        <v>47.29</v>
      </c>
      <c r="AD15" s="31">
        <v>331.28</v>
      </c>
      <c r="AE15" s="31">
        <v>0.26</v>
      </c>
      <c r="AF15" s="31">
        <v>85.36</v>
      </c>
      <c r="AG15" s="31">
        <v>63.07</v>
      </c>
      <c r="AH15" s="31">
        <v>37.75</v>
      </c>
      <c r="AI15" s="31">
        <v>24.15</v>
      </c>
      <c r="AJ15" s="31">
        <v>0.09</v>
      </c>
      <c r="AK15" s="31">
        <v>0.05</v>
      </c>
      <c r="AL15" s="31">
        <v>0.02</v>
      </c>
      <c r="AM15" s="31">
        <v>0.05</v>
      </c>
      <c r="AN15" s="31">
        <v>0.09</v>
      </c>
      <c r="AO15" s="31">
        <v>0.23</v>
      </c>
      <c r="AP15" s="31">
        <v>0.01</v>
      </c>
      <c r="AQ15" s="31">
        <v>0.55000000000000004</v>
      </c>
      <c r="AR15" s="31">
        <v>0.01</v>
      </c>
      <c r="AS15" s="31">
        <v>0.17</v>
      </c>
      <c r="AT15" s="31">
        <v>0.42</v>
      </c>
      <c r="AU15" s="31">
        <v>0.1</v>
      </c>
      <c r="AV15" s="31">
        <v>0</v>
      </c>
      <c r="AW15" s="31">
        <v>0</v>
      </c>
      <c r="AX15" s="31">
        <v>7.0000000000000007E-2</v>
      </c>
      <c r="AY15" s="31">
        <v>0.64</v>
      </c>
      <c r="AZ15" s="31">
        <v>0</v>
      </c>
      <c r="BA15" s="31">
        <v>0</v>
      </c>
      <c r="BB15" s="31">
        <v>0.11</v>
      </c>
      <c r="BC15" s="31">
        <v>0.01</v>
      </c>
      <c r="BD15" s="31">
        <v>0.01</v>
      </c>
      <c r="BE15" s="31">
        <v>0</v>
      </c>
      <c r="BF15" s="31">
        <v>0</v>
      </c>
      <c r="BG15" s="15"/>
    </row>
    <row r="16" spans="1:59" s="31" customFormat="1" ht="39" customHeight="1">
      <c r="A16" s="177" t="s">
        <v>136</v>
      </c>
      <c r="B16" s="165" t="s">
        <v>137</v>
      </c>
      <c r="C16" s="110">
        <v>30</v>
      </c>
      <c r="D16" s="178">
        <v>1.1000000000000001</v>
      </c>
      <c r="E16" s="178">
        <v>2.52</v>
      </c>
      <c r="F16" s="178">
        <v>2.0699999999999998</v>
      </c>
      <c r="G16" s="178">
        <v>35.369999999999997</v>
      </c>
      <c r="H16" s="178">
        <v>34.18</v>
      </c>
      <c r="I16" s="178">
        <v>4.2</v>
      </c>
      <c r="J16" s="178">
        <v>25.7</v>
      </c>
      <c r="K16" s="178">
        <v>7.0000000000000007E-2</v>
      </c>
      <c r="L16" s="178">
        <v>0.06</v>
      </c>
      <c r="M16" s="178">
        <v>14.82</v>
      </c>
      <c r="N16" s="178">
        <v>0.01</v>
      </c>
      <c r="O16" s="178">
        <v>0.2</v>
      </c>
      <c r="S16" s="31">
        <v>16.399999999999999</v>
      </c>
      <c r="T16" s="31">
        <v>4.3</v>
      </c>
      <c r="U16" s="31">
        <v>10.7</v>
      </c>
      <c r="V16" s="31">
        <v>0.9</v>
      </c>
      <c r="W16" s="31">
        <v>0.1</v>
      </c>
      <c r="Y16" s="31">
        <v>0</v>
      </c>
      <c r="Z16" s="31">
        <v>0</v>
      </c>
      <c r="AA16" s="31">
        <v>0</v>
      </c>
      <c r="AE16" s="31">
        <v>0.1</v>
      </c>
      <c r="AF16" s="31">
        <v>225.37</v>
      </c>
      <c r="AG16" s="31">
        <v>208.65</v>
      </c>
      <c r="AH16" s="31">
        <v>167.68</v>
      </c>
      <c r="AI16" s="31">
        <v>70.25</v>
      </c>
      <c r="AJ16" s="31">
        <v>0.21</v>
      </c>
      <c r="AK16" s="31">
        <v>0.1</v>
      </c>
      <c r="AL16" s="31">
        <v>0.05</v>
      </c>
      <c r="AM16" s="31">
        <v>0.11</v>
      </c>
      <c r="AN16" s="31">
        <v>0.19</v>
      </c>
      <c r="AO16" s="31">
        <v>1.91</v>
      </c>
      <c r="AP16" s="31">
        <v>0.02</v>
      </c>
      <c r="AQ16" s="31">
        <v>54.59</v>
      </c>
      <c r="AR16" s="31">
        <v>0.02</v>
      </c>
      <c r="AS16" s="31">
        <v>61.93</v>
      </c>
      <c r="AT16" s="31">
        <v>2.94</v>
      </c>
      <c r="AU16" s="31">
        <v>0.21</v>
      </c>
      <c r="AV16" s="31">
        <v>0</v>
      </c>
      <c r="AW16" s="31">
        <v>0.01</v>
      </c>
      <c r="AX16" s="31">
        <v>2.41</v>
      </c>
      <c r="AY16" s="31">
        <v>78.64</v>
      </c>
      <c r="AZ16" s="31">
        <v>0.03</v>
      </c>
      <c r="BA16" s="31">
        <v>0.06</v>
      </c>
      <c r="BB16" s="31">
        <v>17.010000000000002</v>
      </c>
      <c r="BC16" s="31">
        <v>0.02</v>
      </c>
      <c r="BD16" s="31">
        <v>0.04</v>
      </c>
      <c r="BE16" s="31">
        <v>0</v>
      </c>
      <c r="BF16" s="31">
        <v>0</v>
      </c>
      <c r="BG16" s="15"/>
    </row>
    <row r="17" spans="1:59" s="31" customFormat="1" ht="45" customHeight="1">
      <c r="A17" s="175" t="s">
        <v>111</v>
      </c>
      <c r="B17" s="56" t="s">
        <v>124</v>
      </c>
      <c r="C17" s="108" t="str">
        <f>"200"</f>
        <v>200</v>
      </c>
      <c r="D17" s="108">
        <v>0.33</v>
      </c>
      <c r="E17" s="108">
        <v>0</v>
      </c>
      <c r="F17" s="108">
        <v>22.66</v>
      </c>
      <c r="G17" s="108">
        <v>91.88</v>
      </c>
      <c r="H17" s="108">
        <v>3.4</v>
      </c>
      <c r="I17" s="108">
        <v>1.7</v>
      </c>
      <c r="J17" s="108">
        <v>2.1</v>
      </c>
      <c r="K17" s="108">
        <v>0.46</v>
      </c>
      <c r="L17" s="108">
        <v>0.04</v>
      </c>
      <c r="M17" s="108">
        <v>0</v>
      </c>
      <c r="N17" s="108">
        <v>0.01</v>
      </c>
      <c r="O17" s="108">
        <v>0.6</v>
      </c>
      <c r="P17" s="49">
        <v>0.2</v>
      </c>
      <c r="Q17" s="31">
        <v>0</v>
      </c>
      <c r="R17" s="31">
        <v>0</v>
      </c>
      <c r="S17" s="31">
        <v>395.52</v>
      </c>
      <c r="T17" s="31">
        <v>140.08000000000001</v>
      </c>
      <c r="U17" s="31">
        <v>122.01</v>
      </c>
      <c r="V17" s="31">
        <v>150.51</v>
      </c>
      <c r="W17" s="31">
        <v>46.34</v>
      </c>
      <c r="X17" s="31">
        <v>292.45999999999998</v>
      </c>
      <c r="Y17" s="31">
        <v>207.75</v>
      </c>
      <c r="Z17" s="31">
        <v>516.71</v>
      </c>
      <c r="AA17" s="31">
        <v>458.84</v>
      </c>
      <c r="AB17" s="31">
        <v>132.79</v>
      </c>
      <c r="AC17" s="31">
        <v>278.25</v>
      </c>
      <c r="AD17" s="31">
        <v>1372.15</v>
      </c>
      <c r="AE17" s="31">
        <v>35.909999999999997</v>
      </c>
      <c r="AF17" s="31">
        <v>358.44</v>
      </c>
      <c r="AG17" s="31">
        <v>233.99</v>
      </c>
      <c r="AH17" s="31">
        <v>158.6</v>
      </c>
      <c r="AI17" s="31">
        <v>81.56</v>
      </c>
      <c r="AJ17" s="31">
        <v>0.27</v>
      </c>
      <c r="AK17" s="31">
        <v>0.32</v>
      </c>
      <c r="AL17" s="31">
        <v>0.23</v>
      </c>
      <c r="AM17" s="31">
        <v>0.54</v>
      </c>
      <c r="AN17" s="31">
        <v>0.08</v>
      </c>
      <c r="AO17" s="31">
        <v>0.22</v>
      </c>
      <c r="AP17" s="31">
        <v>0.04</v>
      </c>
      <c r="AQ17" s="31">
        <v>0.68</v>
      </c>
      <c r="AR17" s="31">
        <v>0.03</v>
      </c>
      <c r="AS17" s="31">
        <v>0.24</v>
      </c>
      <c r="AT17" s="31">
        <v>0.21</v>
      </c>
      <c r="AU17" s="31">
        <v>0.16</v>
      </c>
      <c r="AV17" s="31">
        <v>0</v>
      </c>
      <c r="AW17" s="31">
        <v>0.26</v>
      </c>
      <c r="AX17" s="31">
        <v>0.12</v>
      </c>
      <c r="AY17" s="31">
        <v>6.14</v>
      </c>
      <c r="AZ17" s="31">
        <v>0.01</v>
      </c>
      <c r="BA17" s="31">
        <v>0</v>
      </c>
      <c r="BB17" s="31">
        <v>2.94</v>
      </c>
      <c r="BC17" s="31">
        <v>0.05</v>
      </c>
      <c r="BD17" s="31">
        <v>0.06</v>
      </c>
      <c r="BE17" s="31">
        <v>0</v>
      </c>
      <c r="BF17" s="31">
        <v>0</v>
      </c>
      <c r="BG17" s="15"/>
    </row>
    <row r="18" spans="1:59" s="31" customFormat="1" ht="40.5">
      <c r="A18" s="111" t="s">
        <v>104</v>
      </c>
      <c r="B18" s="56" t="s">
        <v>115</v>
      </c>
      <c r="C18" s="172">
        <v>50</v>
      </c>
      <c r="D18" s="90">
        <v>2.64</v>
      </c>
      <c r="E18" s="90">
        <v>0.44</v>
      </c>
      <c r="F18" s="108">
        <v>16.399999999999999</v>
      </c>
      <c r="G18" s="108">
        <v>70.8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</v>
      </c>
      <c r="O18" s="49">
        <v>0.06</v>
      </c>
      <c r="P18" s="51">
        <v>0</v>
      </c>
      <c r="Q18" s="31">
        <v>0</v>
      </c>
      <c r="R18" s="31">
        <v>0</v>
      </c>
      <c r="S18" s="31">
        <v>35.28</v>
      </c>
      <c r="T18" s="31">
        <v>41.01</v>
      </c>
      <c r="U18" s="31">
        <v>24.99</v>
      </c>
      <c r="V18" s="31">
        <v>109.51</v>
      </c>
      <c r="W18" s="31">
        <v>6.26</v>
      </c>
      <c r="X18" s="31">
        <v>33.72</v>
      </c>
      <c r="Y18" s="31">
        <v>55.73</v>
      </c>
      <c r="Z18" s="31">
        <v>169.95</v>
      </c>
      <c r="AA18" s="31">
        <v>159.13999999999999</v>
      </c>
      <c r="AB18" s="31">
        <v>23.3</v>
      </c>
      <c r="AC18" s="31">
        <v>14.92</v>
      </c>
      <c r="AD18" s="31">
        <v>216.02</v>
      </c>
      <c r="AE18" s="31">
        <v>8.4600000000000009</v>
      </c>
      <c r="AF18" s="31">
        <v>202.05</v>
      </c>
      <c r="AG18" s="31">
        <v>143.02000000000001</v>
      </c>
      <c r="AH18" s="31">
        <v>25.97</v>
      </c>
      <c r="AI18" s="31">
        <v>31.99</v>
      </c>
      <c r="AJ18" s="31">
        <v>0</v>
      </c>
      <c r="AK18" s="31">
        <v>0</v>
      </c>
      <c r="AL18" s="31">
        <v>0.15</v>
      </c>
      <c r="AM18" s="31">
        <v>0.13</v>
      </c>
      <c r="AN18" s="31">
        <v>0.01</v>
      </c>
      <c r="AO18" s="31">
        <v>0.02</v>
      </c>
      <c r="AP18" s="31">
        <v>0</v>
      </c>
      <c r="AQ18" s="31">
        <v>0.62</v>
      </c>
      <c r="AR18" s="31">
        <v>0</v>
      </c>
      <c r="AS18" s="31">
        <v>0.28000000000000003</v>
      </c>
      <c r="AT18" s="31">
        <v>0.05</v>
      </c>
      <c r="AU18" s="31">
        <v>0</v>
      </c>
      <c r="AV18" s="31">
        <v>0</v>
      </c>
      <c r="AW18" s="31">
        <v>0</v>
      </c>
      <c r="AX18" s="31">
        <v>0.03</v>
      </c>
      <c r="AY18" s="31">
        <v>1.62</v>
      </c>
      <c r="AZ18" s="31">
        <v>0</v>
      </c>
      <c r="BA18" s="31">
        <v>0</v>
      </c>
      <c r="BB18" s="31">
        <v>1.25</v>
      </c>
      <c r="BC18" s="31">
        <v>0.11</v>
      </c>
      <c r="BD18" s="31">
        <v>0</v>
      </c>
      <c r="BE18" s="31">
        <v>0</v>
      </c>
      <c r="BF18" s="31">
        <v>0</v>
      </c>
      <c r="BG18" s="15"/>
    </row>
    <row r="19" spans="1:59" s="31" customFormat="1" ht="20.25">
      <c r="A19" s="112" t="s">
        <v>104</v>
      </c>
      <c r="B19" s="95" t="s">
        <v>116</v>
      </c>
      <c r="C19" s="172">
        <v>40</v>
      </c>
      <c r="D19" s="90">
        <v>3.85</v>
      </c>
      <c r="E19" s="90">
        <v>0.48</v>
      </c>
      <c r="F19" s="108">
        <v>16.77</v>
      </c>
      <c r="G19" s="108">
        <v>94.4</v>
      </c>
      <c r="H19" s="49">
        <v>17.5</v>
      </c>
      <c r="I19" s="49">
        <v>16</v>
      </c>
      <c r="J19" s="49">
        <v>1.92</v>
      </c>
      <c r="K19" s="49">
        <v>1.95</v>
      </c>
      <c r="L19" s="49">
        <v>0</v>
      </c>
      <c r="M19" s="49">
        <v>0</v>
      </c>
      <c r="N19" s="49">
        <v>0.15</v>
      </c>
      <c r="O19" s="49">
        <v>0.06</v>
      </c>
      <c r="P19" s="49">
        <v>0</v>
      </c>
      <c r="BG19" s="15"/>
    </row>
    <row r="20" spans="1:59" s="31" customFormat="1" ht="18.75">
      <c r="A20" s="135"/>
      <c r="B20" s="166"/>
      <c r="C20" s="125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BG20" s="15"/>
    </row>
    <row r="21" spans="1:59" s="31" customFormat="1" ht="18.75">
      <c r="A21" s="24"/>
      <c r="B21" s="167" t="s">
        <v>71</v>
      </c>
      <c r="C21" s="194" t="s">
        <v>189</v>
      </c>
      <c r="D21" s="164">
        <f t="shared" ref="D21:O21" si="0">SUM(D12:D19)</f>
        <v>38.96</v>
      </c>
      <c r="E21" s="164">
        <f t="shared" si="0"/>
        <v>24.87</v>
      </c>
      <c r="F21" s="164">
        <f t="shared" si="0"/>
        <v>105.38000000000001</v>
      </c>
      <c r="G21" s="164">
        <f t="shared" si="0"/>
        <v>798.07999999999993</v>
      </c>
      <c r="H21" s="164">
        <f t="shared" si="0"/>
        <v>305.37999999999994</v>
      </c>
      <c r="I21" s="164">
        <f t="shared" si="0"/>
        <v>154.94999999999999</v>
      </c>
      <c r="J21" s="164">
        <f t="shared" si="0"/>
        <v>647.74</v>
      </c>
      <c r="K21" s="164">
        <f t="shared" si="0"/>
        <v>9.879999999999999</v>
      </c>
      <c r="L21" s="164">
        <f t="shared" si="0"/>
        <v>2.0500000000000003</v>
      </c>
      <c r="M21" s="164">
        <f t="shared" si="0"/>
        <v>163.82</v>
      </c>
      <c r="N21" s="164">
        <f t="shared" si="0"/>
        <v>0.33999999999999997</v>
      </c>
      <c r="O21" s="164">
        <f t="shared" si="0"/>
        <v>10.57</v>
      </c>
      <c r="BG21" s="15"/>
    </row>
    <row r="22" spans="1:59" s="31" customFormat="1" ht="15">
      <c r="C22" s="15"/>
      <c r="D22" s="15"/>
      <c r="E22" s="15"/>
      <c r="F22" s="15"/>
      <c r="G22" s="15"/>
      <c r="BG22" s="15"/>
    </row>
    <row r="23" spans="1:59" s="31" customFormat="1" ht="15">
      <c r="C23" s="15"/>
      <c r="D23" s="15"/>
      <c r="E23" s="15"/>
      <c r="F23" s="15"/>
      <c r="G23" s="15"/>
      <c r="BG23" s="15"/>
    </row>
    <row r="24" spans="1:59" s="31" customFormat="1" ht="15">
      <c r="C24" s="15"/>
      <c r="D24" s="15"/>
      <c r="E24" s="15"/>
      <c r="F24" s="15"/>
      <c r="G24" s="15"/>
      <c r="BG24" s="15"/>
    </row>
    <row r="25" spans="1:59" s="31" customFormat="1" ht="15">
      <c r="C25" s="15"/>
      <c r="D25" s="15"/>
      <c r="E25" s="15"/>
      <c r="F25" s="15"/>
      <c r="G25" s="15"/>
      <c r="BG25" s="15"/>
    </row>
    <row r="26" spans="1:59" s="31" customFormat="1" ht="15">
      <c r="C26" s="15"/>
      <c r="D26" s="15"/>
      <c r="E26" s="15"/>
      <c r="F26" s="15"/>
      <c r="G26" s="15"/>
      <c r="BG26" s="15"/>
    </row>
    <row r="27" spans="1:59" s="31" customFormat="1" ht="15">
      <c r="C27" s="15"/>
      <c r="D27" s="15"/>
      <c r="E27" s="15"/>
      <c r="F27" s="15"/>
      <c r="G27" s="15"/>
      <c r="BG27" s="15"/>
    </row>
    <row r="28" spans="1:59" s="31" customFormat="1" ht="15" customHeight="1">
      <c r="C28" s="15"/>
      <c r="D28" s="15"/>
      <c r="E28" s="15"/>
      <c r="F28" s="15"/>
      <c r="G28" s="15"/>
      <c r="BG28" s="15"/>
    </row>
    <row r="29" spans="1:59" s="31" customFormat="1" ht="15">
      <c r="C29" s="15"/>
      <c r="D29" s="15"/>
      <c r="E29" s="15"/>
      <c r="F29" s="15"/>
      <c r="G29" s="15"/>
      <c r="BG29" s="15"/>
    </row>
    <row r="30" spans="1:59" s="31" customFormat="1" ht="15">
      <c r="C30" s="15"/>
      <c r="D30" s="15"/>
      <c r="E30" s="15"/>
      <c r="F30" s="15"/>
      <c r="G30" s="15"/>
      <c r="BG30" s="15"/>
    </row>
    <row r="31" spans="1:59" s="31" customFormat="1" ht="15">
      <c r="C31" s="15"/>
      <c r="D31" s="15"/>
      <c r="E31" s="15"/>
      <c r="F31" s="15"/>
      <c r="G31" s="15"/>
      <c r="BG31" s="15"/>
    </row>
    <row r="32" spans="1:59" s="31" customFormat="1" ht="15">
      <c r="C32" s="15"/>
      <c r="D32" s="15"/>
      <c r="E32" s="15"/>
      <c r="F32" s="15"/>
      <c r="G32" s="15"/>
      <c r="BG32" s="15"/>
    </row>
    <row r="33" spans="3:59" s="31" customFormat="1" ht="15">
      <c r="C33" s="15"/>
      <c r="D33" s="15"/>
      <c r="E33" s="15"/>
      <c r="F33" s="15"/>
      <c r="G33" s="15"/>
      <c r="BG33" s="15"/>
    </row>
    <row r="34" spans="3:59" s="31" customFormat="1" ht="15">
      <c r="C34" s="15"/>
      <c r="D34" s="15"/>
      <c r="E34" s="15"/>
      <c r="F34" s="15"/>
      <c r="G34" s="15"/>
      <c r="BG34" s="15"/>
    </row>
    <row r="35" spans="3:59" s="31" customFormat="1" ht="15">
      <c r="C35" s="15"/>
      <c r="D35" s="15"/>
      <c r="E35" s="15"/>
      <c r="F35" s="15"/>
      <c r="G35" s="15"/>
      <c r="BG35" s="15"/>
    </row>
    <row r="36" spans="3:59" s="31" customFormat="1" ht="15">
      <c r="C36" s="15"/>
      <c r="D36" s="15"/>
      <c r="E36" s="15"/>
      <c r="F36" s="15"/>
      <c r="G36" s="15"/>
      <c r="BG36" s="15"/>
    </row>
    <row r="37" spans="3:59" s="31" customFormat="1" ht="15">
      <c r="C37" s="15"/>
      <c r="D37" s="15"/>
      <c r="E37" s="15"/>
      <c r="F37" s="15"/>
      <c r="G37" s="15"/>
      <c r="BG37" s="15"/>
    </row>
    <row r="38" spans="3:59" s="31" customFormat="1" ht="15">
      <c r="C38" s="15"/>
      <c r="D38" s="15"/>
      <c r="E38" s="15"/>
      <c r="F38" s="15"/>
      <c r="G38" s="15"/>
      <c r="BG38" s="15"/>
    </row>
    <row r="39" spans="3:59" s="31" customFormat="1" ht="15">
      <c r="C39" s="15"/>
      <c r="D39" s="15"/>
      <c r="E39" s="15"/>
      <c r="F39" s="15"/>
      <c r="G39" s="15"/>
      <c r="BG39" s="15"/>
    </row>
    <row r="40" spans="3:59" s="31" customFormat="1" ht="15">
      <c r="C40" s="15"/>
      <c r="D40" s="15"/>
      <c r="E40" s="15"/>
      <c r="F40" s="15"/>
      <c r="G40" s="15"/>
      <c r="BG40" s="15"/>
    </row>
    <row r="41" spans="3:59" s="31" customFormat="1" ht="15">
      <c r="C41" s="15"/>
      <c r="D41" s="15"/>
      <c r="E41" s="15"/>
      <c r="F41" s="15"/>
      <c r="G41" s="15"/>
      <c r="BG41" s="15"/>
    </row>
    <row r="42" spans="3:59" s="31" customFormat="1" ht="15">
      <c r="C42" s="15"/>
      <c r="D42" s="15"/>
      <c r="E42" s="15"/>
      <c r="F42" s="15"/>
      <c r="G42" s="15"/>
      <c r="BG42" s="15"/>
    </row>
    <row r="43" spans="3:59" s="31" customFormat="1" ht="15">
      <c r="C43" s="15"/>
      <c r="D43" s="15"/>
      <c r="E43" s="15"/>
      <c r="F43" s="15"/>
      <c r="G43" s="15"/>
      <c r="BG43" s="15"/>
    </row>
    <row r="44" spans="3:59" s="31" customFormat="1" ht="15">
      <c r="C44" s="15"/>
      <c r="D44" s="15"/>
      <c r="E44" s="15"/>
      <c r="F44" s="15"/>
      <c r="G44" s="15"/>
      <c r="BG44" s="15"/>
    </row>
    <row r="45" spans="3:59" s="31" customFormat="1" ht="15">
      <c r="C45" s="15"/>
      <c r="D45" s="15"/>
      <c r="E45" s="15"/>
      <c r="F45" s="15"/>
      <c r="G45" s="15"/>
      <c r="BG45" s="15"/>
    </row>
    <row r="46" spans="3:59" s="31" customFormat="1" ht="15">
      <c r="C46" s="15"/>
      <c r="D46" s="15"/>
      <c r="E46" s="15"/>
      <c r="F46" s="15"/>
      <c r="G46" s="15"/>
      <c r="BG46" s="15"/>
    </row>
    <row r="47" spans="3:59" s="31" customFormat="1" ht="15">
      <c r="C47" s="15"/>
      <c r="D47" s="15"/>
      <c r="E47" s="15"/>
      <c r="F47" s="15"/>
      <c r="G47" s="15"/>
      <c r="BG47" s="15"/>
    </row>
    <row r="48" spans="3:59" s="31" customFormat="1" ht="15">
      <c r="C48" s="15"/>
      <c r="D48" s="15"/>
      <c r="E48" s="15"/>
      <c r="F48" s="15"/>
      <c r="G48" s="15"/>
      <c r="BG48" s="15"/>
    </row>
    <row r="49" spans="3:59" s="31" customFormat="1" ht="15">
      <c r="C49" s="15"/>
      <c r="D49" s="15"/>
      <c r="E49" s="15"/>
      <c r="F49" s="15"/>
      <c r="G49" s="15"/>
      <c r="BG49" s="15"/>
    </row>
    <row r="50" spans="3:59" s="31" customFormat="1" ht="15">
      <c r="C50" s="15"/>
      <c r="D50" s="15"/>
      <c r="E50" s="15"/>
      <c r="F50" s="15"/>
      <c r="G50" s="15"/>
      <c r="BG50" s="15"/>
    </row>
    <row r="51" spans="3:59" s="31" customFormat="1" ht="15">
      <c r="C51" s="15"/>
      <c r="D51" s="15"/>
      <c r="E51" s="15"/>
      <c r="F51" s="15"/>
      <c r="G51" s="15"/>
      <c r="BG51" s="15"/>
    </row>
    <row r="52" spans="3:59" s="31" customFormat="1" ht="15">
      <c r="C52" s="15"/>
      <c r="D52" s="15"/>
      <c r="E52" s="15"/>
      <c r="F52" s="15"/>
      <c r="G52" s="15"/>
      <c r="BG52" s="15"/>
    </row>
    <row r="53" spans="3:59" s="31" customFormat="1" ht="15">
      <c r="C53" s="15"/>
      <c r="D53" s="15"/>
      <c r="E53" s="15"/>
      <c r="F53" s="15"/>
      <c r="G53" s="15"/>
      <c r="BG53" s="15"/>
    </row>
    <row r="54" spans="3:59" s="31" customFormat="1" ht="15">
      <c r="C54" s="15"/>
      <c r="D54" s="15"/>
      <c r="E54" s="15"/>
      <c r="F54" s="15"/>
      <c r="G54" s="15"/>
      <c r="BG54" s="15"/>
    </row>
    <row r="55" spans="3:59" s="31" customFormat="1" ht="15">
      <c r="C55" s="15"/>
      <c r="D55" s="15"/>
      <c r="E55" s="15"/>
      <c r="F55" s="15"/>
      <c r="G55" s="15"/>
      <c r="BG55" s="15"/>
    </row>
    <row r="56" spans="3:59" s="31" customFormat="1" ht="15">
      <c r="C56" s="15"/>
      <c r="D56" s="15"/>
      <c r="E56" s="15"/>
      <c r="F56" s="15"/>
      <c r="G56" s="15"/>
      <c r="BG56" s="15"/>
    </row>
    <row r="57" spans="3:59" s="31" customFormat="1" ht="15">
      <c r="C57" s="15"/>
      <c r="D57" s="15"/>
      <c r="E57" s="15"/>
      <c r="F57" s="15"/>
      <c r="G57" s="15"/>
      <c r="BG57" s="15"/>
    </row>
    <row r="58" spans="3:59" s="31" customFormat="1" ht="15">
      <c r="C58" s="15"/>
      <c r="D58" s="15"/>
      <c r="E58" s="15"/>
      <c r="F58" s="15"/>
      <c r="G58" s="15"/>
      <c r="BG58" s="15"/>
    </row>
    <row r="59" spans="3:59" s="31" customFormat="1" ht="15">
      <c r="C59" s="15"/>
      <c r="D59" s="15"/>
      <c r="E59" s="15"/>
      <c r="F59" s="15"/>
      <c r="G59" s="15"/>
      <c r="BG59" s="15"/>
    </row>
    <row r="60" spans="3:59" s="31" customFormat="1" ht="15">
      <c r="C60" s="15"/>
      <c r="D60" s="15"/>
      <c r="E60" s="15"/>
      <c r="F60" s="15"/>
      <c r="G60" s="15"/>
      <c r="BG60" s="15"/>
    </row>
    <row r="61" spans="3:59" s="31" customFormat="1" ht="15">
      <c r="C61" s="15"/>
      <c r="D61" s="15"/>
      <c r="E61" s="15"/>
      <c r="F61" s="15"/>
      <c r="G61" s="15"/>
      <c r="BG61" s="15"/>
    </row>
    <row r="62" spans="3:59" s="31" customFormat="1" ht="15">
      <c r="C62" s="15"/>
      <c r="D62" s="15"/>
      <c r="E62" s="15"/>
      <c r="F62" s="15"/>
      <c r="G62" s="15"/>
      <c r="BG62" s="15"/>
    </row>
    <row r="63" spans="3:59" s="31" customFormat="1" ht="15">
      <c r="C63" s="15"/>
      <c r="D63" s="15"/>
      <c r="E63" s="15"/>
      <c r="F63" s="15"/>
      <c r="G63" s="15"/>
      <c r="BG63" s="15"/>
    </row>
    <row r="64" spans="3:59" s="31" customFormat="1" ht="15">
      <c r="C64" s="15"/>
      <c r="D64" s="15"/>
      <c r="E64" s="15"/>
      <c r="F64" s="15"/>
      <c r="G64" s="15"/>
      <c r="BG64" s="15"/>
    </row>
    <row r="65" spans="3:59" s="31" customFormat="1" ht="15">
      <c r="C65" s="15"/>
      <c r="D65" s="15"/>
      <c r="E65" s="15"/>
      <c r="F65" s="15"/>
      <c r="G65" s="15"/>
      <c r="BG65" s="15"/>
    </row>
    <row r="66" spans="3:59" s="31" customFormat="1" ht="15">
      <c r="C66" s="15"/>
      <c r="D66" s="15"/>
      <c r="E66" s="15"/>
      <c r="F66" s="15"/>
      <c r="G66" s="15"/>
      <c r="BG66" s="15"/>
    </row>
    <row r="67" spans="3:59" s="31" customFormat="1" ht="15">
      <c r="C67" s="15"/>
      <c r="D67" s="15"/>
      <c r="E67" s="15"/>
      <c r="F67" s="15"/>
      <c r="G67" s="15"/>
      <c r="BG67" s="15"/>
    </row>
    <row r="68" spans="3:59" s="31" customFormat="1" ht="15">
      <c r="C68" s="15"/>
      <c r="D68" s="15"/>
      <c r="E68" s="15"/>
      <c r="F68" s="15"/>
      <c r="G68" s="15"/>
      <c r="BG68" s="15"/>
    </row>
    <row r="69" spans="3:59" s="31" customFormat="1" ht="15">
      <c r="C69" s="15"/>
      <c r="D69" s="15"/>
      <c r="E69" s="15"/>
      <c r="F69" s="15"/>
      <c r="G69" s="15"/>
      <c r="BG69" s="15"/>
    </row>
    <row r="70" spans="3:59" s="31" customFormat="1" ht="15">
      <c r="C70" s="15"/>
      <c r="D70" s="15"/>
      <c r="E70" s="15"/>
      <c r="F70" s="15"/>
      <c r="G70" s="15"/>
      <c r="BG70" s="15"/>
    </row>
    <row r="71" spans="3:59" s="31" customFormat="1" ht="15">
      <c r="C71" s="15"/>
      <c r="D71" s="15"/>
      <c r="E71" s="15"/>
      <c r="F71" s="15"/>
      <c r="G71" s="15"/>
      <c r="BG71" s="15"/>
    </row>
    <row r="72" spans="3:59" s="31" customFormat="1" ht="15">
      <c r="C72" s="15"/>
      <c r="D72" s="15"/>
      <c r="E72" s="15"/>
      <c r="F72" s="15"/>
      <c r="G72" s="15"/>
      <c r="BG72" s="15"/>
    </row>
    <row r="73" spans="3:59" s="31" customFormat="1" ht="15">
      <c r="C73" s="15"/>
      <c r="D73" s="15"/>
      <c r="E73" s="15"/>
      <c r="F73" s="15"/>
      <c r="G73" s="15"/>
      <c r="BG73" s="15"/>
    </row>
    <row r="74" spans="3:59" s="31" customFormat="1" ht="15">
      <c r="C74" s="15"/>
      <c r="D74" s="15"/>
      <c r="E74" s="15"/>
      <c r="F74" s="15"/>
      <c r="G74" s="15"/>
      <c r="BG74" s="15"/>
    </row>
    <row r="75" spans="3:59" s="31" customFormat="1" ht="15">
      <c r="C75" s="15"/>
      <c r="D75" s="15"/>
      <c r="E75" s="15"/>
      <c r="F75" s="15"/>
      <c r="G75" s="15"/>
      <c r="BG75" s="15"/>
    </row>
    <row r="76" spans="3:59" s="31" customFormat="1" ht="15">
      <c r="C76" s="15"/>
      <c r="D76" s="15"/>
      <c r="E76" s="15"/>
      <c r="F76" s="15"/>
      <c r="G76" s="15"/>
      <c r="BG76" s="15"/>
    </row>
    <row r="77" spans="3:59" s="31" customFormat="1" ht="15">
      <c r="C77" s="15"/>
      <c r="D77" s="15"/>
      <c r="E77" s="15"/>
      <c r="F77" s="15"/>
      <c r="G77" s="15"/>
      <c r="BG77" s="15"/>
    </row>
    <row r="78" spans="3:59" s="31" customFormat="1" ht="15">
      <c r="C78" s="15"/>
      <c r="D78" s="15"/>
      <c r="E78" s="15"/>
      <c r="F78" s="15"/>
      <c r="G78" s="15"/>
      <c r="BG78" s="15"/>
    </row>
    <row r="79" spans="3:59" s="31" customFormat="1" ht="15">
      <c r="C79" s="15"/>
      <c r="D79" s="15"/>
      <c r="E79" s="15"/>
      <c r="F79" s="15"/>
      <c r="G79" s="15"/>
      <c r="BG79" s="15"/>
    </row>
    <row r="80" spans="3:59" s="31" customFormat="1" ht="15">
      <c r="C80" s="15"/>
      <c r="D80" s="15"/>
      <c r="E80" s="15"/>
      <c r="F80" s="15"/>
      <c r="G80" s="15"/>
      <c r="BG80" s="15"/>
    </row>
    <row r="81" spans="3:59" s="31" customFormat="1" ht="15">
      <c r="C81" s="15"/>
      <c r="D81" s="15"/>
      <c r="E81" s="15"/>
      <c r="F81" s="15"/>
      <c r="G81" s="15"/>
      <c r="BG81" s="15"/>
    </row>
    <row r="82" spans="3:59" s="31" customFormat="1" ht="15">
      <c r="C82" s="15"/>
      <c r="D82" s="15"/>
      <c r="E82" s="15"/>
      <c r="F82" s="15"/>
      <c r="G82" s="15"/>
      <c r="BG82" s="15"/>
    </row>
    <row r="83" spans="3:59" s="31" customFormat="1" ht="15">
      <c r="C83" s="15"/>
      <c r="D83" s="15"/>
      <c r="E83" s="15"/>
      <c r="F83" s="15"/>
      <c r="G83" s="15"/>
      <c r="BG83" s="15"/>
    </row>
    <row r="84" spans="3:59" s="31" customFormat="1" ht="15">
      <c r="C84" s="15"/>
      <c r="D84" s="15"/>
      <c r="E84" s="15"/>
      <c r="F84" s="15"/>
      <c r="G84" s="15"/>
      <c r="BG84" s="15"/>
    </row>
    <row r="85" spans="3:59" s="31" customFormat="1" ht="15">
      <c r="C85" s="15"/>
      <c r="D85" s="15"/>
      <c r="E85" s="15"/>
      <c r="F85" s="15"/>
      <c r="G85" s="15"/>
      <c r="BG85" s="15"/>
    </row>
    <row r="86" spans="3:59" s="31" customFormat="1" ht="15">
      <c r="C86" s="15"/>
      <c r="D86" s="15"/>
      <c r="E86" s="15"/>
      <c r="F86" s="15"/>
      <c r="G86" s="15"/>
      <c r="BG86" s="15"/>
    </row>
    <row r="87" spans="3:59" s="31" customFormat="1" ht="15">
      <c r="C87" s="15"/>
      <c r="D87" s="15"/>
      <c r="E87" s="15"/>
      <c r="F87" s="15"/>
      <c r="G87" s="15"/>
      <c r="BG87" s="15"/>
    </row>
    <row r="88" spans="3:59" s="31" customFormat="1" ht="15">
      <c r="C88" s="15"/>
      <c r="D88" s="15"/>
      <c r="E88" s="15"/>
      <c r="F88" s="15"/>
      <c r="G88" s="15"/>
      <c r="BG88" s="15"/>
    </row>
    <row r="89" spans="3:59" s="31" customFormat="1" ht="15">
      <c r="C89" s="15"/>
      <c r="D89" s="15"/>
      <c r="E89" s="15"/>
      <c r="F89" s="15"/>
      <c r="G89" s="15"/>
      <c r="BG89" s="15"/>
    </row>
    <row r="90" spans="3:59" s="31" customFormat="1" ht="15">
      <c r="C90" s="15"/>
      <c r="D90" s="15"/>
      <c r="E90" s="15"/>
      <c r="F90" s="15"/>
      <c r="G90" s="15"/>
      <c r="BG90" s="15"/>
    </row>
    <row r="91" spans="3:59" s="31" customFormat="1" ht="15">
      <c r="C91" s="15"/>
      <c r="D91" s="15"/>
      <c r="E91" s="15"/>
      <c r="F91" s="15"/>
      <c r="G91" s="15"/>
      <c r="BG91" s="15"/>
    </row>
    <row r="92" spans="3:59" s="31" customFormat="1" ht="15">
      <c r="C92" s="15"/>
      <c r="D92" s="15"/>
      <c r="E92" s="15"/>
      <c r="F92" s="15"/>
      <c r="G92" s="15"/>
      <c r="BG92" s="15"/>
    </row>
    <row r="93" spans="3:59" s="31" customFormat="1" ht="15">
      <c r="C93" s="15"/>
      <c r="D93" s="15"/>
      <c r="E93" s="15"/>
      <c r="F93" s="15"/>
      <c r="G93" s="15"/>
      <c r="BG93" s="15"/>
    </row>
    <row r="94" spans="3:59" s="31" customFormat="1" ht="15">
      <c r="C94" s="15"/>
      <c r="D94" s="15"/>
      <c r="E94" s="15"/>
      <c r="F94" s="15"/>
      <c r="G94" s="15"/>
      <c r="BG94" s="15"/>
    </row>
    <row r="95" spans="3:59" s="31" customFormat="1" ht="15">
      <c r="C95" s="15"/>
      <c r="D95" s="15"/>
      <c r="E95" s="15"/>
      <c r="F95" s="15"/>
      <c r="G95" s="15"/>
      <c r="BG95" s="15"/>
    </row>
    <row r="96" spans="3:59" s="31" customFormat="1" ht="15">
      <c r="C96" s="15"/>
      <c r="D96" s="15"/>
      <c r="E96" s="15"/>
      <c r="F96" s="15"/>
      <c r="G96" s="15"/>
      <c r="BG96" s="15"/>
    </row>
    <row r="97" spans="3:59" s="31" customFormat="1" ht="15">
      <c r="C97" s="15"/>
      <c r="D97" s="15"/>
      <c r="E97" s="15"/>
      <c r="F97" s="15"/>
      <c r="G97" s="15"/>
      <c r="BG97" s="15"/>
    </row>
    <row r="98" spans="3:59" s="31" customFormat="1" ht="15">
      <c r="C98" s="15"/>
      <c r="D98" s="15"/>
      <c r="E98" s="15"/>
      <c r="F98" s="15"/>
      <c r="G98" s="15"/>
      <c r="BG98" s="15"/>
    </row>
    <row r="99" spans="3:59" s="31" customFormat="1" ht="15">
      <c r="C99" s="15"/>
      <c r="D99" s="15"/>
      <c r="E99" s="15"/>
      <c r="F99" s="15"/>
      <c r="G99" s="15"/>
      <c r="BG99" s="15"/>
    </row>
    <row r="100" spans="3:59" s="31" customFormat="1" ht="15">
      <c r="C100" s="15"/>
      <c r="D100" s="15"/>
      <c r="E100" s="15"/>
      <c r="F100" s="15"/>
      <c r="G100" s="15"/>
      <c r="BG100" s="15"/>
    </row>
    <row r="101" spans="3:59" s="31" customFormat="1" ht="15">
      <c r="C101" s="15"/>
      <c r="D101" s="15"/>
      <c r="E101" s="15"/>
      <c r="F101" s="15"/>
      <c r="G101" s="15"/>
      <c r="BG101" s="15"/>
    </row>
    <row r="102" spans="3:59" s="31" customFormat="1" ht="15">
      <c r="C102" s="15"/>
      <c r="D102" s="15"/>
      <c r="E102" s="15"/>
      <c r="F102" s="15"/>
      <c r="G102" s="15"/>
      <c r="BG102" s="15"/>
    </row>
    <row r="103" spans="3:59" s="31" customFormat="1" ht="15">
      <c r="C103" s="15"/>
      <c r="D103" s="15"/>
      <c r="E103" s="15"/>
      <c r="F103" s="15"/>
      <c r="G103" s="15"/>
      <c r="BG103" s="15"/>
    </row>
    <row r="104" spans="3:59" s="31" customFormat="1" ht="15">
      <c r="C104" s="15"/>
      <c r="D104" s="15"/>
      <c r="E104" s="15"/>
      <c r="F104" s="15"/>
      <c r="G104" s="15"/>
      <c r="BG104" s="15"/>
    </row>
    <row r="105" spans="3:59" s="31" customFormat="1" ht="15">
      <c r="C105" s="15"/>
      <c r="D105" s="15"/>
      <c r="E105" s="15"/>
      <c r="F105" s="15"/>
      <c r="G105" s="15"/>
      <c r="BG105" s="15"/>
    </row>
    <row r="106" spans="3:59" s="31" customFormat="1" ht="15">
      <c r="C106" s="15"/>
      <c r="D106" s="15"/>
      <c r="E106" s="15"/>
      <c r="F106" s="15"/>
      <c r="G106" s="15"/>
      <c r="BG106" s="15"/>
    </row>
    <row r="107" spans="3:59" s="31" customFormat="1" ht="15">
      <c r="C107" s="15"/>
      <c r="D107" s="15"/>
      <c r="E107" s="15"/>
      <c r="F107" s="15"/>
      <c r="G107" s="15"/>
      <c r="BG107" s="15"/>
    </row>
    <row r="108" spans="3:59" s="31" customFormat="1" ht="15">
      <c r="C108" s="15"/>
      <c r="D108" s="15"/>
      <c r="E108" s="15"/>
      <c r="F108" s="15"/>
      <c r="G108" s="15"/>
      <c r="BG108" s="15"/>
    </row>
    <row r="109" spans="3:59" s="31" customFormat="1" ht="15">
      <c r="C109" s="15"/>
      <c r="D109" s="15"/>
      <c r="E109" s="15"/>
      <c r="F109" s="15"/>
      <c r="G109" s="15"/>
      <c r="BG109" s="15"/>
    </row>
    <row r="110" spans="3:59" s="31" customFormat="1" ht="15">
      <c r="C110" s="15"/>
      <c r="D110" s="15"/>
      <c r="E110" s="15"/>
      <c r="F110" s="15"/>
      <c r="G110" s="15"/>
      <c r="BG110" s="15"/>
    </row>
    <row r="111" spans="3:59" s="31" customFormat="1" ht="15">
      <c r="C111" s="15"/>
      <c r="D111" s="15"/>
      <c r="E111" s="15"/>
      <c r="F111" s="15"/>
      <c r="G111" s="15"/>
      <c r="BG111" s="15"/>
    </row>
    <row r="112" spans="3:59" s="31" customFormat="1" ht="15">
      <c r="C112" s="15"/>
      <c r="D112" s="15"/>
      <c r="E112" s="15"/>
      <c r="F112" s="15"/>
      <c r="G112" s="15"/>
      <c r="BG112" s="15"/>
    </row>
    <row r="113" spans="3:59" s="31" customFormat="1" ht="15">
      <c r="C113" s="15"/>
      <c r="D113" s="15"/>
      <c r="E113" s="15"/>
      <c r="F113" s="15"/>
      <c r="G113" s="15"/>
      <c r="BG113" s="15"/>
    </row>
    <row r="114" spans="3:59" s="31" customFormat="1" ht="15">
      <c r="C114" s="15"/>
      <c r="D114" s="15"/>
      <c r="E114" s="15"/>
      <c r="F114" s="15"/>
      <c r="G114" s="15"/>
      <c r="BG114" s="15"/>
    </row>
    <row r="115" spans="3:59" s="31" customFormat="1" ht="15">
      <c r="C115" s="15"/>
      <c r="D115" s="15"/>
      <c r="E115" s="15"/>
      <c r="F115" s="15"/>
      <c r="G115" s="15"/>
      <c r="BG115" s="15"/>
    </row>
    <row r="116" spans="3:59" s="31" customFormat="1" ht="15">
      <c r="C116" s="15"/>
      <c r="D116" s="15"/>
      <c r="E116" s="15"/>
      <c r="F116" s="15"/>
      <c r="G116" s="15"/>
      <c r="BG116" s="15"/>
    </row>
    <row r="117" spans="3:59" s="31" customFormat="1" ht="15">
      <c r="C117" s="15"/>
      <c r="D117" s="15"/>
      <c r="E117" s="15"/>
      <c r="F117" s="15"/>
      <c r="G117" s="15"/>
      <c r="BG117" s="15"/>
    </row>
    <row r="118" spans="3:59" s="31" customFormat="1" ht="15">
      <c r="C118" s="15"/>
      <c r="D118" s="15"/>
      <c r="E118" s="15"/>
      <c r="F118" s="15"/>
      <c r="G118" s="15"/>
      <c r="BG118" s="15"/>
    </row>
    <row r="119" spans="3:59" s="31" customFormat="1" ht="15">
      <c r="C119" s="15"/>
      <c r="D119" s="15"/>
      <c r="E119" s="15"/>
      <c r="F119" s="15"/>
      <c r="G119" s="15"/>
      <c r="BG119" s="15"/>
    </row>
    <row r="120" spans="3:59" s="31" customFormat="1" ht="15">
      <c r="C120" s="15"/>
      <c r="D120" s="15"/>
      <c r="E120" s="15"/>
      <c r="F120" s="15"/>
      <c r="G120" s="15"/>
      <c r="BG120" s="15"/>
    </row>
    <row r="121" spans="3:59" s="31" customFormat="1" ht="15">
      <c r="C121" s="15"/>
      <c r="D121" s="15"/>
      <c r="E121" s="15"/>
      <c r="F121" s="15"/>
      <c r="G121" s="15"/>
      <c r="BG121" s="15"/>
    </row>
    <row r="122" spans="3:59" s="31" customFormat="1" ht="15">
      <c r="C122" s="15"/>
      <c r="D122" s="15"/>
      <c r="E122" s="15"/>
      <c r="F122" s="15"/>
      <c r="G122" s="15"/>
      <c r="BG122" s="15"/>
    </row>
    <row r="123" spans="3:59" s="31" customFormat="1" ht="15">
      <c r="C123" s="15"/>
      <c r="D123" s="15"/>
      <c r="E123" s="15"/>
      <c r="F123" s="15"/>
      <c r="G123" s="15"/>
      <c r="BG123" s="15"/>
    </row>
    <row r="124" spans="3:59" s="31" customFormat="1" ht="15">
      <c r="C124" s="15"/>
      <c r="D124" s="15"/>
      <c r="E124" s="15"/>
      <c r="F124" s="15"/>
      <c r="G124" s="15"/>
      <c r="BG124" s="15"/>
    </row>
    <row r="125" spans="3:59" s="31" customFormat="1" ht="15">
      <c r="C125" s="15"/>
      <c r="D125" s="15"/>
      <c r="E125" s="15"/>
      <c r="F125" s="15"/>
      <c r="G125" s="15"/>
      <c r="BG125" s="15"/>
    </row>
    <row r="126" spans="3:59" s="31" customFormat="1" ht="15">
      <c r="C126" s="15"/>
      <c r="D126" s="15"/>
      <c r="E126" s="15"/>
      <c r="F126" s="15"/>
      <c r="G126" s="15"/>
      <c r="BG126" s="15"/>
    </row>
    <row r="127" spans="3:59" s="31" customFormat="1" ht="15">
      <c r="C127" s="15"/>
      <c r="D127" s="15"/>
      <c r="E127" s="15"/>
      <c r="F127" s="15"/>
      <c r="G127" s="15"/>
      <c r="BG127" s="15"/>
    </row>
    <row r="128" spans="3:59" s="31" customFormat="1" ht="15">
      <c r="C128" s="15"/>
      <c r="D128" s="15"/>
      <c r="E128" s="15"/>
      <c r="F128" s="15"/>
      <c r="G128" s="15"/>
      <c r="BG128" s="15"/>
    </row>
    <row r="129" spans="3:59" s="31" customFormat="1" ht="15">
      <c r="C129" s="15"/>
      <c r="D129" s="15"/>
      <c r="E129" s="15"/>
      <c r="F129" s="15"/>
      <c r="G129" s="15"/>
      <c r="BG129" s="15"/>
    </row>
    <row r="130" spans="3:59" s="31" customFormat="1" ht="15">
      <c r="C130" s="15"/>
      <c r="D130" s="15"/>
      <c r="E130" s="15"/>
      <c r="F130" s="15"/>
      <c r="G130" s="15"/>
      <c r="BG130" s="15"/>
    </row>
    <row r="131" spans="3:59" s="31" customFormat="1" ht="15">
      <c r="C131" s="15"/>
      <c r="D131" s="15"/>
      <c r="E131" s="15"/>
      <c r="F131" s="15"/>
      <c r="G131" s="15"/>
      <c r="BG131" s="15"/>
    </row>
    <row r="132" spans="3:59" s="31" customFormat="1" ht="15">
      <c r="C132" s="15"/>
      <c r="D132" s="15"/>
      <c r="E132" s="15"/>
      <c r="F132" s="15"/>
      <c r="G132" s="15"/>
      <c r="BG132" s="15"/>
    </row>
    <row r="133" spans="3:59" s="31" customFormat="1" ht="15">
      <c r="C133" s="15"/>
      <c r="D133" s="15"/>
      <c r="E133" s="15"/>
      <c r="F133" s="15"/>
      <c r="G133" s="15"/>
      <c r="BG133" s="15"/>
    </row>
    <row r="134" spans="3:59" s="31" customFormat="1" ht="15">
      <c r="C134" s="15"/>
      <c r="D134" s="15"/>
      <c r="E134" s="15"/>
      <c r="F134" s="15"/>
      <c r="G134" s="15"/>
      <c r="BG134" s="15"/>
    </row>
    <row r="135" spans="3:59" s="31" customFormat="1" ht="15">
      <c r="C135" s="15"/>
      <c r="D135" s="15"/>
      <c r="E135" s="15"/>
      <c r="F135" s="15"/>
      <c r="G135" s="15"/>
      <c r="BG135" s="15"/>
    </row>
    <row r="136" spans="3:59" s="31" customFormat="1" ht="15">
      <c r="C136" s="15"/>
      <c r="D136" s="15"/>
      <c r="E136" s="15"/>
      <c r="F136" s="15"/>
      <c r="G136" s="15"/>
      <c r="BG136" s="15"/>
    </row>
    <row r="137" spans="3:59" s="31" customFormat="1" ht="15">
      <c r="C137" s="15"/>
      <c r="D137" s="15"/>
      <c r="E137" s="15"/>
      <c r="F137" s="15"/>
      <c r="G137" s="15"/>
      <c r="BG137" s="15"/>
    </row>
    <row r="138" spans="3:59" s="31" customFormat="1" ht="15">
      <c r="C138" s="15"/>
      <c r="D138" s="15"/>
      <c r="E138" s="15"/>
      <c r="F138" s="15"/>
      <c r="G138" s="15"/>
      <c r="BG138" s="15"/>
    </row>
    <row r="139" spans="3:59" s="31" customFormat="1" ht="15">
      <c r="C139" s="15"/>
      <c r="D139" s="15"/>
      <c r="E139" s="15"/>
      <c r="F139" s="15"/>
      <c r="G139" s="15"/>
      <c r="BG139" s="15"/>
    </row>
    <row r="140" spans="3:59" s="31" customFormat="1" ht="15">
      <c r="C140" s="15"/>
      <c r="D140" s="15"/>
      <c r="E140" s="15"/>
      <c r="F140" s="15"/>
      <c r="G140" s="15"/>
      <c r="BG140" s="15"/>
    </row>
    <row r="141" spans="3:59" s="31" customFormat="1" ht="15">
      <c r="C141" s="15"/>
      <c r="D141" s="15"/>
      <c r="E141" s="15"/>
      <c r="F141" s="15"/>
      <c r="G141" s="15"/>
      <c r="BG141" s="15"/>
    </row>
    <row r="142" spans="3:59" s="31" customFormat="1" ht="15">
      <c r="C142" s="15"/>
      <c r="D142" s="15"/>
      <c r="E142" s="15"/>
      <c r="F142" s="15"/>
      <c r="G142" s="15"/>
      <c r="BG142" s="15"/>
    </row>
    <row r="143" spans="3:59" s="31" customFormat="1" ht="15">
      <c r="C143" s="15"/>
      <c r="D143" s="15"/>
      <c r="E143" s="15"/>
      <c r="F143" s="15"/>
      <c r="G143" s="15"/>
      <c r="BG143" s="15"/>
    </row>
    <row r="144" spans="3:59" s="31" customFormat="1" ht="15">
      <c r="C144" s="15"/>
      <c r="D144" s="15"/>
      <c r="E144" s="15"/>
      <c r="F144" s="15"/>
      <c r="G144" s="15"/>
      <c r="BG144" s="15"/>
    </row>
    <row r="145" spans="3:59" s="31" customFormat="1" ht="15">
      <c r="C145" s="15"/>
      <c r="D145" s="15"/>
      <c r="E145" s="15"/>
      <c r="F145" s="15"/>
      <c r="G145" s="15"/>
      <c r="BG145" s="15"/>
    </row>
    <row r="146" spans="3:59" s="31" customFormat="1" ht="15">
      <c r="C146" s="15"/>
      <c r="D146" s="15"/>
      <c r="E146" s="15"/>
      <c r="F146" s="15"/>
      <c r="G146" s="15"/>
      <c r="BG146" s="15"/>
    </row>
    <row r="147" spans="3:59" s="31" customFormat="1" ht="15">
      <c r="C147" s="15"/>
      <c r="D147" s="15"/>
      <c r="E147" s="15"/>
      <c r="F147" s="15"/>
      <c r="G147" s="15"/>
      <c r="BG147" s="15"/>
    </row>
    <row r="148" spans="3:59" s="31" customFormat="1" ht="15">
      <c r="C148" s="15"/>
      <c r="D148" s="15"/>
      <c r="E148" s="15"/>
      <c r="F148" s="15"/>
      <c r="G148" s="15"/>
      <c r="BG148" s="15"/>
    </row>
    <row r="149" spans="3:59" s="31" customFormat="1" ht="15">
      <c r="C149" s="15"/>
      <c r="D149" s="15"/>
      <c r="E149" s="15"/>
      <c r="F149" s="15"/>
      <c r="G149" s="15"/>
      <c r="BG149" s="15"/>
    </row>
    <row r="150" spans="3:59" s="31" customFormat="1" ht="15">
      <c r="C150" s="15"/>
      <c r="D150" s="15"/>
      <c r="E150" s="15"/>
      <c r="F150" s="15"/>
      <c r="G150" s="15"/>
      <c r="BG150" s="15"/>
    </row>
    <row r="151" spans="3:59" s="31" customFormat="1" ht="15">
      <c r="C151" s="15"/>
      <c r="D151" s="15"/>
      <c r="E151" s="15"/>
      <c r="F151" s="15"/>
      <c r="G151" s="15"/>
      <c r="BG151" s="15"/>
    </row>
    <row r="152" spans="3:59" s="31" customFormat="1" ht="15">
      <c r="C152" s="15"/>
      <c r="D152" s="15"/>
      <c r="E152" s="15"/>
      <c r="F152" s="15"/>
      <c r="G152" s="15"/>
      <c r="BG152" s="15"/>
    </row>
    <row r="153" spans="3:59" s="31" customFormat="1" ht="15">
      <c r="C153" s="15"/>
      <c r="D153" s="15"/>
      <c r="E153" s="15"/>
      <c r="F153" s="15"/>
      <c r="G153" s="15"/>
      <c r="BG153" s="15"/>
    </row>
    <row r="154" spans="3:59" s="31" customFormat="1" ht="15">
      <c r="C154" s="15"/>
      <c r="D154" s="15"/>
      <c r="E154" s="15"/>
      <c r="F154" s="15"/>
      <c r="G154" s="15"/>
      <c r="BG154" s="15"/>
    </row>
    <row r="155" spans="3:59" s="31" customFormat="1" ht="15">
      <c r="C155" s="15"/>
      <c r="D155" s="15"/>
      <c r="E155" s="15"/>
      <c r="F155" s="15"/>
      <c r="G155" s="15"/>
      <c r="BG155" s="15"/>
    </row>
    <row r="156" spans="3:59" s="31" customFormat="1" ht="15">
      <c r="C156" s="15"/>
      <c r="D156" s="15"/>
      <c r="E156" s="15"/>
      <c r="F156" s="15"/>
      <c r="G156" s="15"/>
      <c r="BG156" s="15"/>
    </row>
    <row r="157" spans="3:59" s="31" customFormat="1" ht="15">
      <c r="C157" s="15"/>
      <c r="D157" s="15"/>
      <c r="E157" s="15"/>
      <c r="F157" s="15"/>
      <c r="G157" s="15"/>
      <c r="BG157" s="15"/>
    </row>
    <row r="158" spans="3:59" s="31" customFormat="1" ht="15">
      <c r="C158" s="15"/>
      <c r="D158" s="15"/>
      <c r="E158" s="15"/>
      <c r="F158" s="15"/>
      <c r="G158" s="15"/>
      <c r="BG158" s="15"/>
    </row>
    <row r="159" spans="3:59" s="31" customFormat="1" ht="15">
      <c r="C159" s="15"/>
      <c r="D159" s="15"/>
      <c r="E159" s="15"/>
      <c r="F159" s="15"/>
      <c r="G159" s="15"/>
      <c r="BG159" s="15"/>
    </row>
    <row r="160" spans="3:59" s="31" customFormat="1" ht="15">
      <c r="C160" s="15"/>
      <c r="D160" s="15"/>
      <c r="E160" s="15"/>
      <c r="F160" s="15"/>
      <c r="G160" s="15"/>
      <c r="BG160" s="15"/>
    </row>
    <row r="161" spans="3:59" s="31" customFormat="1" ht="15">
      <c r="C161" s="15"/>
      <c r="D161" s="15"/>
      <c r="E161" s="15"/>
      <c r="F161" s="15"/>
      <c r="G161" s="15"/>
      <c r="BG161" s="15"/>
    </row>
    <row r="162" spans="3:59" s="31" customFormat="1" ht="15">
      <c r="C162" s="15"/>
      <c r="D162" s="15"/>
      <c r="E162" s="15"/>
      <c r="F162" s="15"/>
      <c r="G162" s="15"/>
      <c r="BG162" s="15"/>
    </row>
    <row r="163" spans="3:59" s="31" customFormat="1" ht="15">
      <c r="C163" s="15"/>
      <c r="D163" s="15"/>
      <c r="E163" s="15"/>
      <c r="F163" s="15"/>
      <c r="G163" s="15"/>
      <c r="BG163" s="15"/>
    </row>
    <row r="164" spans="3:59" s="31" customFormat="1" ht="15">
      <c r="C164" s="15"/>
      <c r="D164" s="15"/>
      <c r="E164" s="15"/>
      <c r="F164" s="15"/>
      <c r="G164" s="15"/>
      <c r="BG164" s="15"/>
    </row>
    <row r="165" spans="3:59" s="31" customFormat="1" ht="15">
      <c r="C165" s="15"/>
      <c r="D165" s="15"/>
      <c r="E165" s="15"/>
      <c r="F165" s="15"/>
      <c r="G165" s="15"/>
      <c r="BG165" s="15"/>
    </row>
    <row r="166" spans="3:59" s="31" customFormat="1" ht="15">
      <c r="C166" s="15"/>
      <c r="D166" s="15"/>
      <c r="E166" s="15"/>
      <c r="F166" s="15"/>
      <c r="G166" s="15"/>
      <c r="BG166" s="15"/>
    </row>
    <row r="167" spans="3:59" s="31" customFormat="1" ht="15">
      <c r="C167" s="15"/>
      <c r="D167" s="15"/>
      <c r="E167" s="15"/>
      <c r="F167" s="15"/>
      <c r="G167" s="15"/>
      <c r="BG167" s="15"/>
    </row>
    <row r="168" spans="3:59" s="31" customFormat="1" ht="15">
      <c r="C168" s="15"/>
      <c r="D168" s="15"/>
      <c r="E168" s="15"/>
      <c r="F168" s="15"/>
      <c r="G168" s="15"/>
      <c r="BG168" s="15"/>
    </row>
    <row r="169" spans="3:59" s="31" customFormat="1" ht="15">
      <c r="C169" s="15"/>
      <c r="D169" s="15"/>
      <c r="E169" s="15"/>
      <c r="F169" s="15"/>
      <c r="G169" s="15"/>
      <c r="BG169" s="15"/>
    </row>
    <row r="170" spans="3:59" s="31" customFormat="1" ht="15">
      <c r="C170" s="15"/>
      <c r="D170" s="15"/>
      <c r="E170" s="15"/>
      <c r="F170" s="15"/>
      <c r="G170" s="15"/>
      <c r="BG170" s="15"/>
    </row>
    <row r="171" spans="3:59" s="31" customFormat="1" ht="15">
      <c r="C171" s="15"/>
      <c r="D171" s="15"/>
      <c r="E171" s="15"/>
      <c r="F171" s="15"/>
      <c r="G171" s="15"/>
      <c r="BG171" s="15"/>
    </row>
    <row r="172" spans="3:59" s="31" customFormat="1" ht="15">
      <c r="C172" s="15"/>
      <c r="D172" s="15"/>
      <c r="E172" s="15"/>
      <c r="F172" s="15"/>
      <c r="G172" s="15"/>
      <c r="BG172" s="15"/>
    </row>
    <row r="173" spans="3:59" s="31" customFormat="1" ht="15">
      <c r="C173" s="15"/>
      <c r="D173" s="15"/>
      <c r="E173" s="15"/>
      <c r="F173" s="15"/>
      <c r="G173" s="15"/>
      <c r="BG173" s="15"/>
    </row>
    <row r="174" spans="3:59" s="31" customFormat="1" ht="15">
      <c r="C174" s="15"/>
      <c r="D174" s="15"/>
      <c r="E174" s="15"/>
      <c r="F174" s="15"/>
      <c r="G174" s="15"/>
      <c r="BG174" s="15"/>
    </row>
    <row r="175" spans="3:59" s="31" customFormat="1" ht="15">
      <c r="C175" s="15"/>
      <c r="D175" s="15"/>
      <c r="E175" s="15"/>
      <c r="F175" s="15"/>
      <c r="G175" s="15"/>
      <c r="BG175" s="15"/>
    </row>
    <row r="176" spans="3:59" s="31" customFormat="1" ht="15">
      <c r="C176" s="15"/>
      <c r="D176" s="15"/>
      <c r="E176" s="15"/>
      <c r="F176" s="15"/>
      <c r="G176" s="15"/>
      <c r="BG176" s="15"/>
    </row>
    <row r="177" spans="3:59" s="31" customFormat="1" ht="15">
      <c r="C177" s="15"/>
      <c r="D177" s="15"/>
      <c r="E177" s="15"/>
      <c r="F177" s="15"/>
      <c r="G177" s="15"/>
      <c r="BG177" s="15"/>
    </row>
    <row r="178" spans="3:59" s="31" customFormat="1" ht="15">
      <c r="C178" s="15"/>
      <c r="D178" s="15"/>
      <c r="E178" s="15"/>
      <c r="F178" s="15"/>
      <c r="G178" s="15"/>
      <c r="BG178" s="15"/>
    </row>
    <row r="179" spans="3:59" s="31" customFormat="1" ht="15">
      <c r="C179" s="15"/>
      <c r="D179" s="15"/>
      <c r="E179" s="15"/>
      <c r="F179" s="15"/>
      <c r="G179" s="15"/>
      <c r="BG179" s="15"/>
    </row>
    <row r="180" spans="3:59" s="31" customFormat="1" ht="15">
      <c r="C180" s="15"/>
      <c r="D180" s="15"/>
      <c r="E180" s="15"/>
      <c r="F180" s="15"/>
      <c r="G180" s="15"/>
      <c r="BG180" s="15"/>
    </row>
    <row r="181" spans="3:59" s="31" customFormat="1" ht="15">
      <c r="C181" s="15"/>
      <c r="D181" s="15"/>
      <c r="E181" s="15"/>
      <c r="F181" s="15"/>
      <c r="G181" s="15"/>
      <c r="BG181" s="15"/>
    </row>
    <row r="182" spans="3:59" s="31" customFormat="1" ht="15">
      <c r="C182" s="15"/>
      <c r="D182" s="15"/>
      <c r="E182" s="15"/>
      <c r="F182" s="15"/>
      <c r="G182" s="15"/>
      <c r="BG182" s="15"/>
    </row>
    <row r="183" spans="3:59" s="31" customFormat="1" ht="15">
      <c r="C183" s="15"/>
      <c r="D183" s="15"/>
      <c r="E183" s="15"/>
      <c r="F183" s="15"/>
      <c r="G183" s="15"/>
      <c r="BG183" s="15"/>
    </row>
    <row r="184" spans="3:59" s="31" customFormat="1" ht="15">
      <c r="C184" s="15"/>
      <c r="D184" s="15"/>
      <c r="E184" s="15"/>
      <c r="F184" s="15"/>
      <c r="G184" s="15"/>
      <c r="BG184" s="15"/>
    </row>
    <row r="185" spans="3:59" s="31" customFormat="1" ht="15">
      <c r="C185" s="15"/>
      <c r="D185" s="15"/>
      <c r="E185" s="15"/>
      <c r="F185" s="15"/>
      <c r="G185" s="15"/>
      <c r="BG185" s="15"/>
    </row>
    <row r="186" spans="3:59" s="31" customFormat="1" ht="15">
      <c r="C186" s="15"/>
      <c r="D186" s="15"/>
      <c r="E186" s="15"/>
      <c r="F186" s="15"/>
      <c r="G186" s="15"/>
      <c r="BG186" s="15"/>
    </row>
    <row r="187" spans="3:59" s="31" customFormat="1" ht="15">
      <c r="C187" s="15"/>
      <c r="D187" s="15"/>
      <c r="E187" s="15"/>
      <c r="F187" s="15"/>
      <c r="G187" s="15"/>
      <c r="BG187" s="15"/>
    </row>
    <row r="188" spans="3:59" s="31" customFormat="1" ht="15">
      <c r="C188" s="15"/>
      <c r="D188" s="15"/>
      <c r="E188" s="15"/>
      <c r="F188" s="15"/>
      <c r="G188" s="15"/>
      <c r="BG188" s="15"/>
    </row>
    <row r="189" spans="3:59" s="31" customFormat="1" ht="15">
      <c r="C189" s="15"/>
      <c r="D189" s="15"/>
      <c r="E189" s="15"/>
      <c r="F189" s="15"/>
      <c r="G189" s="15"/>
      <c r="BG189" s="15"/>
    </row>
    <row r="190" spans="3:59" s="31" customFormat="1" ht="15">
      <c r="C190" s="15"/>
      <c r="D190" s="15"/>
      <c r="E190" s="15"/>
      <c r="F190" s="15"/>
      <c r="G190" s="15"/>
      <c r="BG190" s="15"/>
    </row>
    <row r="191" spans="3:59" s="31" customFormat="1" ht="15">
      <c r="C191" s="15"/>
      <c r="D191" s="15"/>
      <c r="E191" s="15"/>
      <c r="F191" s="15"/>
      <c r="G191" s="15"/>
      <c r="BG191" s="15"/>
    </row>
    <row r="192" spans="3:59" s="31" customFormat="1" ht="15">
      <c r="C192" s="15"/>
      <c r="D192" s="15"/>
      <c r="E192" s="15"/>
      <c r="F192" s="15"/>
      <c r="G192" s="15"/>
      <c r="BG192" s="15"/>
    </row>
    <row r="193" spans="3:59" s="31" customFormat="1" ht="15">
      <c r="C193" s="15"/>
      <c r="D193" s="15"/>
      <c r="E193" s="15"/>
      <c r="F193" s="15"/>
      <c r="G193" s="15"/>
      <c r="BG193" s="15"/>
    </row>
    <row r="194" spans="3:59" s="31" customFormat="1" ht="15">
      <c r="C194" s="15"/>
      <c r="D194" s="15"/>
      <c r="E194" s="15"/>
      <c r="F194" s="15"/>
      <c r="G194" s="15"/>
      <c r="BG194" s="15"/>
    </row>
    <row r="195" spans="3:59" s="31" customFormat="1" ht="15">
      <c r="C195" s="15"/>
      <c r="D195" s="15"/>
      <c r="E195" s="15"/>
      <c r="F195" s="15"/>
      <c r="G195" s="15"/>
      <c r="BG195" s="15"/>
    </row>
    <row r="196" spans="3:59" s="31" customFormat="1" ht="15">
      <c r="C196" s="15"/>
      <c r="D196" s="15"/>
      <c r="E196" s="15"/>
      <c r="F196" s="15"/>
      <c r="G196" s="15"/>
      <c r="BG196" s="15"/>
    </row>
    <row r="197" spans="3:59" s="31" customFormat="1" ht="15">
      <c r="C197" s="15"/>
      <c r="D197" s="15"/>
      <c r="E197" s="15"/>
      <c r="F197" s="15"/>
      <c r="G197" s="15"/>
      <c r="BG197" s="15"/>
    </row>
    <row r="198" spans="3:59" s="31" customFormat="1" ht="15">
      <c r="C198" s="15"/>
      <c r="D198" s="15"/>
      <c r="E198" s="15"/>
      <c r="F198" s="15"/>
      <c r="G198" s="15"/>
      <c r="BG198" s="15"/>
    </row>
    <row r="199" spans="3:59" s="31" customFormat="1" ht="15">
      <c r="C199" s="15"/>
      <c r="D199" s="15"/>
      <c r="E199" s="15"/>
      <c r="F199" s="15"/>
      <c r="G199" s="15"/>
      <c r="BG199" s="15"/>
    </row>
    <row r="200" spans="3:59" s="31" customFormat="1" ht="15">
      <c r="C200" s="15"/>
      <c r="D200" s="15"/>
      <c r="E200" s="15"/>
      <c r="F200" s="15"/>
      <c r="G200" s="15"/>
      <c r="BG200" s="15"/>
    </row>
    <row r="201" spans="3:59" s="31" customFormat="1" ht="15">
      <c r="C201" s="15"/>
      <c r="D201" s="15"/>
      <c r="E201" s="15"/>
      <c r="F201" s="15"/>
      <c r="G201" s="15"/>
      <c r="BG201" s="15"/>
    </row>
    <row r="202" spans="3:59" s="31" customFormat="1" ht="15">
      <c r="C202" s="15"/>
      <c r="D202" s="15"/>
      <c r="E202" s="15"/>
      <c r="F202" s="15"/>
      <c r="G202" s="15"/>
      <c r="BG202" s="15"/>
    </row>
    <row r="203" spans="3:59" s="31" customFormat="1" ht="15">
      <c r="C203" s="15"/>
      <c r="D203" s="15"/>
      <c r="E203" s="15"/>
      <c r="F203" s="15"/>
      <c r="G203" s="15"/>
      <c r="BG203" s="15"/>
    </row>
    <row r="204" spans="3:59" s="31" customFormat="1" ht="15">
      <c r="C204" s="15"/>
      <c r="D204" s="15"/>
      <c r="E204" s="15"/>
      <c r="F204" s="15"/>
      <c r="G204" s="15"/>
      <c r="BG204" s="15"/>
    </row>
    <row r="205" spans="3:59" s="31" customFormat="1" ht="15">
      <c r="C205" s="15"/>
      <c r="D205" s="15"/>
      <c r="E205" s="15"/>
      <c r="F205" s="15"/>
      <c r="G205" s="15"/>
      <c r="BG205" s="15"/>
    </row>
    <row r="206" spans="3:59" s="31" customFormat="1" ht="15">
      <c r="C206" s="15"/>
      <c r="D206" s="15"/>
      <c r="E206" s="15"/>
      <c r="F206" s="15"/>
      <c r="G206" s="15"/>
      <c r="BG206" s="15"/>
    </row>
    <row r="207" spans="3:59" s="31" customFormat="1" ht="15">
      <c r="C207" s="15"/>
      <c r="D207" s="15"/>
      <c r="E207" s="15"/>
      <c r="F207" s="15"/>
      <c r="G207" s="15"/>
      <c r="BG207" s="15"/>
    </row>
    <row r="208" spans="3:59" s="31" customFormat="1" ht="15">
      <c r="C208" s="15"/>
      <c r="D208" s="15"/>
      <c r="E208" s="15"/>
      <c r="F208" s="15"/>
      <c r="G208" s="15"/>
      <c r="BG208" s="15"/>
    </row>
    <row r="209" spans="3:59" s="31" customFormat="1" ht="15">
      <c r="C209" s="15"/>
      <c r="D209" s="15"/>
      <c r="E209" s="15"/>
      <c r="F209" s="15"/>
      <c r="G209" s="15"/>
      <c r="BG209" s="15"/>
    </row>
    <row r="210" spans="3:59" s="31" customFormat="1" ht="15">
      <c r="C210" s="15"/>
      <c r="D210" s="15"/>
      <c r="E210" s="15"/>
      <c r="F210" s="15"/>
      <c r="G210" s="15"/>
      <c r="BG210" s="15"/>
    </row>
    <row r="211" spans="3:59" s="31" customFormat="1" ht="15">
      <c r="C211" s="15"/>
      <c r="D211" s="15"/>
      <c r="E211" s="15"/>
      <c r="F211" s="15"/>
      <c r="G211" s="15"/>
      <c r="BG211" s="15"/>
    </row>
    <row r="212" spans="3:59" s="31" customFormat="1" ht="15">
      <c r="C212" s="15"/>
      <c r="D212" s="15"/>
      <c r="E212" s="15"/>
      <c r="F212" s="15"/>
      <c r="G212" s="15"/>
      <c r="BG212" s="15"/>
    </row>
    <row r="213" spans="3:59" s="31" customFormat="1" ht="15">
      <c r="C213" s="15"/>
      <c r="D213" s="15"/>
      <c r="E213" s="15"/>
      <c r="F213" s="15"/>
      <c r="G213" s="15"/>
      <c r="BG213" s="15"/>
    </row>
    <row r="214" spans="3:59" s="31" customFormat="1" ht="15">
      <c r="C214" s="15"/>
      <c r="D214" s="15"/>
      <c r="E214" s="15"/>
      <c r="F214" s="15"/>
      <c r="G214" s="15"/>
      <c r="BG214" s="15"/>
    </row>
    <row r="215" spans="3:59" s="31" customFormat="1" ht="15">
      <c r="C215" s="15"/>
      <c r="D215" s="15"/>
      <c r="E215" s="15"/>
      <c r="F215" s="15"/>
      <c r="G215" s="15"/>
      <c r="BG215" s="15"/>
    </row>
    <row r="216" spans="3:59" s="31" customFormat="1" ht="15">
      <c r="C216" s="15"/>
      <c r="D216" s="15"/>
      <c r="E216" s="15"/>
      <c r="F216" s="15"/>
      <c r="G216" s="15"/>
      <c r="BG216" s="15"/>
    </row>
    <row r="217" spans="3:59" s="31" customFormat="1" ht="15">
      <c r="C217" s="15"/>
      <c r="D217" s="15"/>
      <c r="E217" s="15"/>
      <c r="F217" s="15"/>
      <c r="G217" s="15"/>
      <c r="BG217" s="15"/>
    </row>
    <row r="218" spans="3:59" s="31" customFormat="1" ht="15">
      <c r="C218" s="15"/>
      <c r="D218" s="15"/>
      <c r="E218" s="15"/>
      <c r="F218" s="15"/>
      <c r="G218" s="15"/>
      <c r="BG218" s="15"/>
    </row>
    <row r="219" spans="3:59" s="31" customFormat="1" ht="15">
      <c r="C219" s="15"/>
      <c r="D219" s="15"/>
      <c r="E219" s="15"/>
      <c r="F219" s="15"/>
      <c r="G219" s="15"/>
      <c r="BG219" s="15"/>
    </row>
    <row r="220" spans="3:59" s="31" customFormat="1" ht="15">
      <c r="C220" s="15"/>
      <c r="D220" s="15"/>
      <c r="E220" s="15"/>
      <c r="F220" s="15"/>
      <c r="G220" s="15"/>
      <c r="BG220" s="15"/>
    </row>
    <row r="221" spans="3:59" s="31" customFormat="1" ht="15">
      <c r="C221" s="15"/>
      <c r="D221" s="15"/>
      <c r="E221" s="15"/>
      <c r="F221" s="15"/>
      <c r="G221" s="15"/>
      <c r="BG221" s="15"/>
    </row>
    <row r="222" spans="3:59" s="31" customFormat="1" ht="15">
      <c r="C222" s="15"/>
      <c r="D222" s="15"/>
      <c r="E222" s="15"/>
      <c r="F222" s="15"/>
      <c r="G222" s="15"/>
      <c r="BG222" s="15"/>
    </row>
    <row r="223" spans="3:59" s="31" customFormat="1" ht="15">
      <c r="C223" s="15"/>
      <c r="D223" s="15"/>
      <c r="E223" s="15"/>
      <c r="F223" s="15"/>
      <c r="G223" s="15"/>
      <c r="BG223" s="15"/>
    </row>
    <row r="224" spans="3:59" s="31" customFormat="1" ht="15">
      <c r="C224" s="15"/>
      <c r="D224" s="15"/>
      <c r="E224" s="15"/>
      <c r="F224" s="15"/>
      <c r="G224" s="15"/>
      <c r="BG224" s="15"/>
    </row>
    <row r="225" spans="3:59" s="31" customFormat="1" ht="15">
      <c r="C225" s="15"/>
      <c r="D225" s="15"/>
      <c r="E225" s="15"/>
      <c r="F225" s="15"/>
      <c r="G225" s="15"/>
      <c r="BG225" s="15"/>
    </row>
    <row r="226" spans="3:59" s="31" customFormat="1" ht="15">
      <c r="C226" s="15"/>
      <c r="D226" s="15"/>
      <c r="E226" s="15"/>
      <c r="F226" s="15"/>
      <c r="G226" s="15"/>
      <c r="BG226" s="15"/>
    </row>
    <row r="227" spans="3:59" s="31" customFormat="1" ht="15">
      <c r="C227" s="15"/>
      <c r="D227" s="15"/>
      <c r="E227" s="15"/>
      <c r="F227" s="15"/>
      <c r="G227" s="15"/>
      <c r="BG227" s="15"/>
    </row>
    <row r="228" spans="3:59" s="31" customFormat="1" ht="15">
      <c r="C228" s="15"/>
      <c r="D228" s="15"/>
      <c r="E228" s="15"/>
      <c r="F228" s="15"/>
      <c r="G228" s="15"/>
      <c r="BG228" s="15"/>
    </row>
    <row r="229" spans="3:59" s="31" customFormat="1" ht="15">
      <c r="C229" s="15"/>
      <c r="D229" s="15"/>
      <c r="E229" s="15"/>
      <c r="F229" s="15"/>
      <c r="G229" s="15"/>
      <c r="BG229" s="15"/>
    </row>
    <row r="230" spans="3:59" s="31" customFormat="1" ht="15">
      <c r="C230" s="15"/>
      <c r="D230" s="15"/>
      <c r="E230" s="15"/>
      <c r="F230" s="15"/>
      <c r="G230" s="15"/>
      <c r="BG230" s="15"/>
    </row>
    <row r="231" spans="3:59" s="31" customFormat="1" ht="15">
      <c r="C231" s="15"/>
      <c r="D231" s="15"/>
      <c r="E231" s="15"/>
      <c r="F231" s="15"/>
      <c r="G231" s="15"/>
      <c r="BG231" s="15"/>
    </row>
    <row r="232" spans="3:59" s="31" customFormat="1" ht="15">
      <c r="C232" s="15"/>
      <c r="D232" s="15"/>
      <c r="E232" s="15"/>
      <c r="F232" s="15"/>
      <c r="G232" s="15"/>
      <c r="BG232" s="15"/>
    </row>
    <row r="233" spans="3:59" s="31" customFormat="1" ht="15">
      <c r="C233" s="15"/>
      <c r="D233" s="15"/>
      <c r="E233" s="15"/>
      <c r="F233" s="15"/>
      <c r="G233" s="15"/>
      <c r="BG233" s="15"/>
    </row>
    <row r="234" spans="3:59" s="31" customFormat="1" ht="15">
      <c r="C234" s="15"/>
      <c r="D234" s="15"/>
      <c r="E234" s="15"/>
      <c r="F234" s="15"/>
      <c r="G234" s="15"/>
      <c r="BG234" s="15"/>
    </row>
    <row r="235" spans="3:59" s="31" customFormat="1" ht="15">
      <c r="C235" s="15"/>
      <c r="D235" s="15"/>
      <c r="E235" s="15"/>
      <c r="F235" s="15"/>
      <c r="G235" s="15"/>
      <c r="BG235" s="15"/>
    </row>
    <row r="236" spans="3:59" s="31" customFormat="1" ht="15">
      <c r="C236" s="15"/>
      <c r="D236" s="15"/>
      <c r="E236" s="15"/>
      <c r="F236" s="15"/>
      <c r="G236" s="15"/>
      <c r="BG236" s="15"/>
    </row>
    <row r="237" spans="3:59" s="31" customFormat="1" ht="15">
      <c r="C237" s="15"/>
      <c r="D237" s="15"/>
      <c r="E237" s="15"/>
      <c r="F237" s="15"/>
      <c r="G237" s="15"/>
      <c r="BG237" s="15"/>
    </row>
    <row r="238" spans="3:59" s="31" customFormat="1" ht="15">
      <c r="C238" s="15"/>
      <c r="D238" s="15"/>
      <c r="E238" s="15"/>
      <c r="F238" s="15"/>
      <c r="G238" s="15"/>
      <c r="BG238" s="15"/>
    </row>
    <row r="239" spans="3:59" s="31" customFormat="1" ht="15">
      <c r="C239" s="15"/>
      <c r="D239" s="15"/>
      <c r="E239" s="15"/>
      <c r="F239" s="15"/>
      <c r="G239" s="15"/>
      <c r="BG239" s="15"/>
    </row>
    <row r="240" spans="3:59" s="31" customFormat="1" ht="15">
      <c r="C240" s="15"/>
      <c r="D240" s="15"/>
      <c r="E240" s="15"/>
      <c r="F240" s="15"/>
      <c r="G240" s="15"/>
      <c r="BG240" s="15"/>
    </row>
    <row r="241" spans="3:59" s="31" customFormat="1" ht="15">
      <c r="C241" s="15"/>
      <c r="D241" s="15"/>
      <c r="E241" s="15"/>
      <c r="F241" s="15"/>
      <c r="G241" s="15"/>
      <c r="BG241" s="15"/>
    </row>
    <row r="242" spans="3:59" s="31" customFormat="1" ht="15">
      <c r="C242" s="15"/>
      <c r="D242" s="15"/>
      <c r="E242" s="15"/>
      <c r="F242" s="15"/>
      <c r="G242" s="15"/>
      <c r="BG242" s="15"/>
    </row>
    <row r="243" spans="3:59" s="31" customFormat="1" ht="15">
      <c r="C243" s="15"/>
      <c r="D243" s="15"/>
      <c r="E243" s="15"/>
      <c r="F243" s="15"/>
      <c r="G243" s="15"/>
      <c r="BG243" s="15"/>
    </row>
    <row r="244" spans="3:59" s="31" customFormat="1" ht="15">
      <c r="C244" s="15"/>
      <c r="D244" s="15"/>
      <c r="E244" s="15"/>
      <c r="F244" s="15"/>
      <c r="G244" s="15"/>
      <c r="BG244" s="15"/>
    </row>
    <row r="245" spans="3:59" s="31" customFormat="1" ht="15">
      <c r="C245" s="15"/>
      <c r="D245" s="15"/>
      <c r="E245" s="15"/>
      <c r="F245" s="15"/>
      <c r="G245" s="15"/>
      <c r="BG245" s="15"/>
    </row>
    <row r="246" spans="3:59" s="31" customFormat="1" ht="15">
      <c r="C246" s="15"/>
      <c r="D246" s="15"/>
      <c r="E246" s="15"/>
      <c r="F246" s="15"/>
      <c r="G246" s="15"/>
      <c r="BG246" s="15"/>
    </row>
    <row r="247" spans="3:59" s="31" customFormat="1" ht="15">
      <c r="C247" s="15"/>
      <c r="D247" s="15"/>
      <c r="E247" s="15"/>
      <c r="F247" s="15"/>
      <c r="G247" s="15"/>
      <c r="BG247" s="15"/>
    </row>
    <row r="248" spans="3:59" s="31" customFormat="1" ht="15">
      <c r="C248" s="15"/>
      <c r="D248" s="15"/>
      <c r="E248" s="15"/>
      <c r="F248" s="15"/>
      <c r="G248" s="15"/>
      <c r="BG248" s="15"/>
    </row>
    <row r="249" spans="3:59" s="31" customFormat="1" ht="15">
      <c r="C249" s="15"/>
      <c r="D249" s="15"/>
      <c r="E249" s="15"/>
      <c r="F249" s="15"/>
      <c r="G249" s="15"/>
      <c r="BG249" s="15"/>
    </row>
    <row r="250" spans="3:59" s="31" customFormat="1" ht="15">
      <c r="C250" s="15"/>
      <c r="D250" s="15"/>
      <c r="E250" s="15"/>
      <c r="F250" s="15"/>
      <c r="G250" s="15"/>
      <c r="BG250" s="15"/>
    </row>
    <row r="251" spans="3:59" s="31" customFormat="1" ht="15">
      <c r="C251" s="15"/>
      <c r="D251" s="15"/>
      <c r="E251" s="15"/>
      <c r="F251" s="15"/>
      <c r="G251" s="15"/>
      <c r="BG251" s="15"/>
    </row>
    <row r="252" spans="3:59" s="31" customFormat="1" ht="15">
      <c r="C252" s="15"/>
      <c r="D252" s="15"/>
      <c r="E252" s="15"/>
      <c r="F252" s="15"/>
      <c r="G252" s="15"/>
      <c r="BG252" s="15"/>
    </row>
    <row r="253" spans="3:59" s="31" customFormat="1" ht="15">
      <c r="C253" s="15"/>
      <c r="D253" s="15"/>
      <c r="E253" s="15"/>
      <c r="F253" s="15"/>
      <c r="G253" s="15"/>
      <c r="BG253" s="15"/>
    </row>
    <row r="254" spans="3:59" s="31" customFormat="1" ht="15">
      <c r="C254" s="15"/>
      <c r="D254" s="15"/>
      <c r="E254" s="15"/>
      <c r="F254" s="15"/>
      <c r="G254" s="15"/>
      <c r="BG254" s="15"/>
    </row>
    <row r="255" spans="3:59" s="31" customFormat="1" ht="15">
      <c r="C255" s="15"/>
      <c r="D255" s="15"/>
      <c r="E255" s="15"/>
      <c r="F255" s="15"/>
      <c r="G255" s="15"/>
      <c r="BG255" s="15"/>
    </row>
    <row r="256" spans="3:59" s="31" customFormat="1" ht="15">
      <c r="C256" s="15"/>
      <c r="D256" s="15"/>
      <c r="E256" s="15"/>
      <c r="F256" s="15"/>
      <c r="G256" s="15"/>
      <c r="BG256" s="15"/>
    </row>
    <row r="257" spans="3:59" s="31" customFormat="1" ht="15">
      <c r="C257" s="15"/>
      <c r="D257" s="15"/>
      <c r="E257" s="15"/>
      <c r="F257" s="15"/>
      <c r="G257" s="15"/>
      <c r="BG257" s="15"/>
    </row>
    <row r="258" spans="3:59" s="31" customFormat="1" ht="15">
      <c r="C258" s="15"/>
      <c r="D258" s="15"/>
      <c r="E258" s="15"/>
      <c r="F258" s="15"/>
      <c r="G258" s="15"/>
      <c r="BG258" s="15"/>
    </row>
    <row r="259" spans="3:59" s="31" customFormat="1" ht="15">
      <c r="C259" s="15"/>
      <c r="D259" s="15"/>
      <c r="E259" s="15"/>
      <c r="F259" s="15"/>
      <c r="G259" s="15"/>
      <c r="BG259" s="15"/>
    </row>
    <row r="260" spans="3:59" s="31" customFormat="1" ht="15">
      <c r="C260" s="15"/>
      <c r="D260" s="15"/>
      <c r="E260" s="15"/>
      <c r="F260" s="15"/>
      <c r="G260" s="15"/>
      <c r="BG260" s="15"/>
    </row>
    <row r="261" spans="3:59" s="31" customFormat="1" ht="15">
      <c r="C261" s="15"/>
      <c r="D261" s="15"/>
      <c r="E261" s="15"/>
      <c r="F261" s="15"/>
      <c r="G261" s="15"/>
      <c r="BG261" s="15"/>
    </row>
    <row r="262" spans="3:59" s="31" customFormat="1" ht="15">
      <c r="C262" s="15"/>
      <c r="D262" s="15"/>
      <c r="E262" s="15"/>
      <c r="F262" s="15"/>
      <c r="G262" s="15"/>
      <c r="BG262" s="15"/>
    </row>
    <row r="263" spans="3:59" s="31" customFormat="1" ht="15">
      <c r="C263" s="15"/>
      <c r="D263" s="15"/>
      <c r="E263" s="15"/>
      <c r="F263" s="15"/>
      <c r="G263" s="15"/>
      <c r="BG263" s="15"/>
    </row>
    <row r="264" spans="3:59" s="31" customFormat="1" ht="15">
      <c r="C264" s="15"/>
      <c r="D264" s="15"/>
      <c r="E264" s="15"/>
      <c r="F264" s="15"/>
      <c r="G264" s="15"/>
      <c r="BG264" s="15"/>
    </row>
    <row r="265" spans="3:59" s="31" customFormat="1" ht="15">
      <c r="C265" s="15"/>
      <c r="D265" s="15"/>
      <c r="E265" s="15"/>
      <c r="F265" s="15"/>
      <c r="G265" s="15"/>
      <c r="BG265" s="15"/>
    </row>
    <row r="266" spans="3:59" s="31" customFormat="1" ht="15">
      <c r="C266" s="15"/>
      <c r="D266" s="15"/>
      <c r="E266" s="15"/>
      <c r="F266" s="15"/>
      <c r="G266" s="15"/>
      <c r="BG266" s="15"/>
    </row>
    <row r="267" spans="3:59" s="31" customFormat="1" ht="15">
      <c r="C267" s="15"/>
      <c r="D267" s="15"/>
      <c r="E267" s="15"/>
      <c r="F267" s="15"/>
      <c r="G267" s="15"/>
      <c r="BG267" s="15"/>
    </row>
    <row r="268" spans="3:59" s="31" customFormat="1" ht="15">
      <c r="C268" s="15"/>
      <c r="D268" s="15"/>
      <c r="E268" s="15"/>
      <c r="F268" s="15"/>
      <c r="G268" s="15"/>
      <c r="BG268" s="15"/>
    </row>
    <row r="269" spans="3:59" s="31" customFormat="1" ht="15">
      <c r="C269" s="15"/>
      <c r="D269" s="15"/>
      <c r="E269" s="15"/>
      <c r="F269" s="15"/>
      <c r="G269" s="15"/>
      <c r="BG269" s="15"/>
    </row>
    <row r="270" spans="3:59" s="31" customFormat="1" ht="15">
      <c r="C270" s="15"/>
      <c r="D270" s="15"/>
      <c r="E270" s="15"/>
      <c r="F270" s="15"/>
      <c r="G270" s="15"/>
      <c r="BG270" s="15"/>
    </row>
    <row r="271" spans="3:59" s="31" customFormat="1" ht="15">
      <c r="C271" s="15"/>
      <c r="D271" s="15"/>
      <c r="E271" s="15"/>
      <c r="F271" s="15"/>
      <c r="G271" s="15"/>
      <c r="BG271" s="15"/>
    </row>
    <row r="272" spans="3:59" s="31" customFormat="1" ht="15">
      <c r="C272" s="15"/>
      <c r="D272" s="15"/>
      <c r="E272" s="15"/>
      <c r="F272" s="15"/>
      <c r="G272" s="15"/>
      <c r="BG272" s="15"/>
    </row>
    <row r="273" spans="3:59" s="31" customFormat="1" ht="15">
      <c r="C273" s="15"/>
      <c r="D273" s="15"/>
      <c r="E273" s="15"/>
      <c r="F273" s="15"/>
      <c r="G273" s="15"/>
      <c r="BG273" s="15"/>
    </row>
    <row r="274" spans="3:59" s="31" customFormat="1" ht="15">
      <c r="C274" s="15"/>
      <c r="D274" s="15"/>
      <c r="E274" s="15"/>
      <c r="F274" s="15"/>
      <c r="G274" s="15"/>
      <c r="BG274" s="15"/>
    </row>
    <row r="275" spans="3:59" s="31" customFormat="1" ht="15">
      <c r="C275" s="15"/>
      <c r="D275" s="15"/>
      <c r="E275" s="15"/>
      <c r="F275" s="15"/>
      <c r="G275" s="15"/>
      <c r="BG275" s="15"/>
    </row>
    <row r="276" spans="3:59" s="31" customFormat="1" ht="15">
      <c r="C276" s="15"/>
      <c r="D276" s="15"/>
      <c r="E276" s="15"/>
      <c r="F276" s="15"/>
      <c r="G276" s="15"/>
      <c r="BG276" s="15"/>
    </row>
    <row r="277" spans="3:59" s="31" customFormat="1" ht="15">
      <c r="C277" s="15"/>
      <c r="D277" s="15"/>
      <c r="E277" s="15"/>
      <c r="F277" s="15"/>
      <c r="G277" s="15"/>
      <c r="BG277" s="15"/>
    </row>
    <row r="278" spans="3:59" s="31" customFormat="1" ht="15">
      <c r="C278" s="15"/>
      <c r="D278" s="15"/>
      <c r="E278" s="15"/>
      <c r="F278" s="15"/>
      <c r="G278" s="15"/>
      <c r="BG278" s="15"/>
    </row>
    <row r="279" spans="3:59" s="31" customFormat="1" ht="15">
      <c r="C279" s="15"/>
      <c r="D279" s="15"/>
      <c r="E279" s="15"/>
      <c r="F279" s="15"/>
      <c r="G279" s="15"/>
      <c r="BG279" s="15"/>
    </row>
    <row r="280" spans="3:59" s="31" customFormat="1" ht="15">
      <c r="C280" s="15"/>
      <c r="D280" s="15"/>
      <c r="E280" s="15"/>
      <c r="F280" s="15"/>
      <c r="G280" s="15"/>
      <c r="BG280" s="15"/>
    </row>
    <row r="281" spans="3:59" s="31" customFormat="1" ht="15">
      <c r="C281" s="15"/>
      <c r="D281" s="15"/>
      <c r="E281" s="15"/>
      <c r="F281" s="15"/>
      <c r="G281" s="15"/>
      <c r="BG281" s="15"/>
    </row>
    <row r="282" spans="3:59" s="31" customFormat="1" ht="15">
      <c r="C282" s="15"/>
      <c r="D282" s="15"/>
      <c r="E282" s="15"/>
      <c r="F282" s="15"/>
      <c r="G282" s="15"/>
      <c r="BG282" s="15"/>
    </row>
    <row r="283" spans="3:59" s="31" customFormat="1" ht="15">
      <c r="C283" s="15"/>
      <c r="D283" s="15"/>
      <c r="E283" s="15"/>
      <c r="F283" s="15"/>
      <c r="G283" s="15"/>
      <c r="BG283" s="15"/>
    </row>
    <row r="284" spans="3:59" s="31" customFormat="1" ht="15">
      <c r="C284" s="15"/>
      <c r="D284" s="15"/>
      <c r="E284" s="15"/>
      <c r="F284" s="15"/>
      <c r="G284" s="15"/>
      <c r="BG284" s="15"/>
    </row>
    <row r="285" spans="3:59" s="31" customFormat="1" ht="15">
      <c r="C285" s="15"/>
      <c r="D285" s="15"/>
      <c r="E285" s="15"/>
      <c r="F285" s="15"/>
      <c r="G285" s="15"/>
      <c r="BG285" s="15"/>
    </row>
    <row r="286" spans="3:59" s="31" customFormat="1" ht="15">
      <c r="C286" s="15"/>
      <c r="D286" s="15"/>
      <c r="E286" s="15"/>
      <c r="F286" s="15"/>
      <c r="G286" s="15"/>
      <c r="BG286" s="15"/>
    </row>
    <row r="287" spans="3:59" s="31" customFormat="1" ht="15">
      <c r="C287" s="15"/>
      <c r="D287" s="15"/>
      <c r="E287" s="15"/>
      <c r="F287" s="15"/>
      <c r="G287" s="15"/>
      <c r="BG287" s="15"/>
    </row>
    <row r="288" spans="3:59" s="31" customFormat="1" ht="15">
      <c r="C288" s="15"/>
      <c r="D288" s="15"/>
      <c r="E288" s="15"/>
      <c r="F288" s="15"/>
      <c r="G288" s="15"/>
      <c r="BG288" s="15"/>
    </row>
    <row r="289" spans="3:59" s="31" customFormat="1" ht="15">
      <c r="C289" s="15"/>
      <c r="D289" s="15"/>
      <c r="E289" s="15"/>
      <c r="F289" s="15"/>
      <c r="G289" s="15"/>
      <c r="BG289" s="15"/>
    </row>
    <row r="290" spans="3:59" s="31" customFormat="1" ht="15">
      <c r="C290" s="15"/>
      <c r="D290" s="15"/>
      <c r="E290" s="15"/>
      <c r="F290" s="15"/>
      <c r="G290" s="15"/>
      <c r="BG290" s="15"/>
    </row>
    <row r="291" spans="3:59" s="31" customFormat="1" ht="15">
      <c r="C291" s="15"/>
      <c r="D291" s="15"/>
      <c r="E291" s="15"/>
      <c r="F291" s="15"/>
      <c r="G291" s="15"/>
      <c r="BG291" s="15"/>
    </row>
    <row r="292" spans="3:59" s="31" customFormat="1" ht="15">
      <c r="C292" s="15"/>
      <c r="D292" s="15"/>
      <c r="E292" s="15"/>
      <c r="F292" s="15"/>
      <c r="G292" s="15"/>
      <c r="BG292" s="15"/>
    </row>
    <row r="293" spans="3:59" s="31" customFormat="1" ht="15">
      <c r="C293" s="15"/>
      <c r="D293" s="15"/>
      <c r="E293" s="15"/>
      <c r="F293" s="15"/>
      <c r="G293" s="15"/>
      <c r="BG293" s="15"/>
    </row>
    <row r="294" spans="3:59" s="31" customFormat="1" ht="15">
      <c r="C294" s="15"/>
      <c r="D294" s="15"/>
      <c r="E294" s="15"/>
      <c r="F294" s="15"/>
      <c r="G294" s="15"/>
      <c r="BG294" s="15"/>
    </row>
    <row r="295" spans="3:59" s="31" customFormat="1" ht="15">
      <c r="C295" s="15"/>
      <c r="D295" s="15"/>
      <c r="E295" s="15"/>
      <c r="F295" s="15"/>
      <c r="G295" s="15"/>
      <c r="BG295" s="15"/>
    </row>
    <row r="296" spans="3:59" s="31" customFormat="1" ht="15">
      <c r="C296" s="15"/>
      <c r="D296" s="15"/>
      <c r="E296" s="15"/>
      <c r="F296" s="15"/>
      <c r="G296" s="15"/>
      <c r="BG296" s="15"/>
    </row>
    <row r="297" spans="3:59" s="31" customFormat="1" ht="15">
      <c r="C297" s="15"/>
      <c r="D297" s="15"/>
      <c r="E297" s="15"/>
      <c r="F297" s="15"/>
      <c r="G297" s="15"/>
      <c r="BG297" s="15"/>
    </row>
    <row r="298" spans="3:59" s="31" customFormat="1" ht="15">
      <c r="C298" s="15"/>
      <c r="D298" s="15"/>
      <c r="E298" s="15"/>
      <c r="F298" s="15"/>
      <c r="G298" s="15"/>
      <c r="BG298" s="15"/>
    </row>
    <row r="299" spans="3:59" s="31" customFormat="1" ht="15">
      <c r="C299" s="15"/>
      <c r="D299" s="15"/>
      <c r="E299" s="15"/>
      <c r="F299" s="15"/>
      <c r="G299" s="15"/>
      <c r="BG299" s="15"/>
    </row>
    <row r="300" spans="3:59" s="31" customFormat="1" ht="15">
      <c r="C300" s="15"/>
      <c r="D300" s="15"/>
      <c r="E300" s="15"/>
      <c r="F300" s="15"/>
      <c r="G300" s="15"/>
      <c r="BG300" s="15"/>
    </row>
    <row r="301" spans="3:59" s="31" customFormat="1" ht="15">
      <c r="C301" s="15"/>
      <c r="D301" s="15"/>
      <c r="E301" s="15"/>
      <c r="F301" s="15"/>
      <c r="G301" s="15"/>
      <c r="BG301" s="15"/>
    </row>
    <row r="302" spans="3:59" s="31" customFormat="1" ht="15">
      <c r="C302" s="15"/>
      <c r="D302" s="15"/>
      <c r="E302" s="15"/>
      <c r="F302" s="15"/>
      <c r="G302" s="15"/>
      <c r="BG302" s="15"/>
    </row>
    <row r="303" spans="3:59" s="31" customFormat="1" ht="15">
      <c r="C303" s="15"/>
      <c r="D303" s="15"/>
      <c r="E303" s="15"/>
      <c r="F303" s="15"/>
      <c r="G303" s="15"/>
      <c r="BG303" s="15"/>
    </row>
    <row r="304" spans="3:59" s="31" customFormat="1" ht="15">
      <c r="C304" s="15"/>
      <c r="D304" s="15"/>
      <c r="E304" s="15"/>
      <c r="F304" s="15"/>
      <c r="G304" s="15"/>
      <c r="BG304" s="15"/>
    </row>
    <row r="305" spans="3:59" s="31" customFormat="1" ht="15">
      <c r="C305" s="15"/>
      <c r="D305" s="15"/>
      <c r="E305" s="15"/>
      <c r="F305" s="15"/>
      <c r="G305" s="15"/>
      <c r="BG305" s="15"/>
    </row>
    <row r="306" spans="3:59" s="31" customFormat="1" ht="15">
      <c r="C306" s="15"/>
      <c r="D306" s="15"/>
      <c r="E306" s="15"/>
      <c r="F306" s="15"/>
      <c r="G306" s="15"/>
      <c r="BG306" s="15"/>
    </row>
    <row r="307" spans="3:59" s="31" customFormat="1" ht="15">
      <c r="C307" s="15"/>
      <c r="D307" s="15"/>
      <c r="E307" s="15"/>
      <c r="F307" s="15"/>
      <c r="G307" s="15"/>
      <c r="BG307" s="15"/>
    </row>
    <row r="308" spans="3:59" s="31" customFormat="1" ht="15">
      <c r="C308" s="15"/>
      <c r="D308" s="15"/>
      <c r="E308" s="15"/>
      <c r="F308" s="15"/>
      <c r="G308" s="15"/>
      <c r="BG308" s="15"/>
    </row>
    <row r="309" spans="3:59" s="31" customFormat="1" ht="15">
      <c r="C309" s="15"/>
      <c r="D309" s="15"/>
      <c r="E309" s="15"/>
      <c r="F309" s="15"/>
      <c r="G309" s="15"/>
      <c r="BG309" s="15"/>
    </row>
    <row r="310" spans="3:59" s="31" customFormat="1" ht="15">
      <c r="C310" s="15"/>
      <c r="D310" s="15"/>
      <c r="E310" s="15"/>
      <c r="F310" s="15"/>
      <c r="G310" s="15"/>
      <c r="BG310" s="15"/>
    </row>
    <row r="311" spans="3:59" s="31" customFormat="1" ht="15">
      <c r="C311" s="15"/>
      <c r="D311" s="15"/>
      <c r="E311" s="15"/>
      <c r="F311" s="15"/>
      <c r="G311" s="15"/>
      <c r="BG311" s="15"/>
    </row>
    <row r="312" spans="3:59" s="31" customFormat="1" ht="15">
      <c r="C312" s="15"/>
      <c r="D312" s="15"/>
      <c r="E312" s="15"/>
      <c r="F312" s="15"/>
      <c r="G312" s="15"/>
      <c r="BG312" s="15"/>
    </row>
    <row r="313" spans="3:59" s="31" customFormat="1" ht="15">
      <c r="C313" s="15"/>
      <c r="D313" s="15"/>
      <c r="E313" s="15"/>
      <c r="F313" s="15"/>
      <c r="G313" s="15"/>
      <c r="BG313" s="15"/>
    </row>
    <row r="314" spans="3:59" s="31" customFormat="1" ht="15">
      <c r="C314" s="15"/>
      <c r="D314" s="15"/>
      <c r="E314" s="15"/>
      <c r="F314" s="15"/>
      <c r="G314" s="15"/>
      <c r="BG314" s="15"/>
    </row>
    <row r="315" spans="3:59" s="31" customFormat="1" ht="15">
      <c r="C315" s="15"/>
      <c r="D315" s="15"/>
      <c r="E315" s="15"/>
      <c r="F315" s="15"/>
      <c r="G315" s="15"/>
      <c r="BG315" s="15"/>
    </row>
    <row r="316" spans="3:59" s="31" customFormat="1" ht="15">
      <c r="C316" s="15"/>
      <c r="D316" s="15"/>
      <c r="E316" s="15"/>
      <c r="F316" s="15"/>
      <c r="G316" s="15"/>
      <c r="BG316" s="15"/>
    </row>
    <row r="317" spans="3:59" s="31" customFormat="1" ht="15">
      <c r="C317" s="15"/>
      <c r="D317" s="15"/>
      <c r="E317" s="15"/>
      <c r="F317" s="15"/>
      <c r="G317" s="15"/>
      <c r="BG317" s="15"/>
    </row>
    <row r="318" spans="3:59" s="31" customFormat="1" ht="15">
      <c r="C318" s="15"/>
      <c r="D318" s="15"/>
      <c r="E318" s="15"/>
      <c r="F318" s="15"/>
      <c r="G318" s="15"/>
      <c r="BG318" s="15"/>
    </row>
    <row r="319" spans="3:59" s="31" customFormat="1" ht="15">
      <c r="C319" s="15"/>
      <c r="D319" s="15"/>
      <c r="E319" s="15"/>
      <c r="F319" s="15"/>
      <c r="G319" s="15"/>
      <c r="BG319" s="15"/>
    </row>
    <row r="320" spans="3:59" s="31" customFormat="1" ht="15">
      <c r="C320" s="15"/>
      <c r="D320" s="15"/>
      <c r="E320" s="15"/>
      <c r="F320" s="15"/>
      <c r="G320" s="15"/>
      <c r="BG320" s="15"/>
    </row>
    <row r="321" spans="3:59" s="31" customFormat="1" ht="15">
      <c r="C321" s="15"/>
      <c r="D321" s="15"/>
      <c r="E321" s="15"/>
      <c r="F321" s="15"/>
      <c r="G321" s="15"/>
      <c r="BG321" s="15"/>
    </row>
    <row r="322" spans="3:59" s="31" customFormat="1" ht="15">
      <c r="C322" s="15"/>
      <c r="D322" s="15"/>
      <c r="E322" s="15"/>
      <c r="F322" s="15"/>
      <c r="G322" s="15"/>
      <c r="BG322" s="15"/>
    </row>
    <row r="323" spans="3:59" s="31" customFormat="1" ht="15">
      <c r="C323" s="15"/>
      <c r="D323" s="15"/>
      <c r="E323" s="15"/>
      <c r="F323" s="15"/>
      <c r="G323" s="15"/>
      <c r="BG323" s="15"/>
    </row>
    <row r="324" spans="3:59" s="31" customFormat="1" ht="15">
      <c r="C324" s="15"/>
      <c r="D324" s="15"/>
      <c r="E324" s="15"/>
      <c r="F324" s="15"/>
      <c r="G324" s="15"/>
      <c r="BG324" s="15"/>
    </row>
    <row r="325" spans="3:59" s="31" customFormat="1" ht="15">
      <c r="C325" s="15"/>
      <c r="D325" s="15"/>
      <c r="E325" s="15"/>
      <c r="F325" s="15"/>
      <c r="G325" s="15"/>
      <c r="BG325" s="15"/>
    </row>
    <row r="326" spans="3:59" s="31" customFormat="1" ht="15">
      <c r="C326" s="15"/>
      <c r="D326" s="15"/>
      <c r="E326" s="15"/>
      <c r="F326" s="15"/>
      <c r="G326" s="15"/>
      <c r="BG326" s="15"/>
    </row>
    <row r="327" spans="3:59" s="31" customFormat="1" ht="15">
      <c r="C327" s="15"/>
      <c r="D327" s="15"/>
      <c r="E327" s="15"/>
      <c r="F327" s="15"/>
      <c r="G327" s="15"/>
      <c r="BG327" s="15"/>
    </row>
    <row r="328" spans="3:59" s="31" customFormat="1" ht="15">
      <c r="C328" s="15"/>
      <c r="D328" s="15"/>
      <c r="E328" s="15"/>
      <c r="F328" s="15"/>
      <c r="G328" s="15"/>
      <c r="BG328" s="15"/>
    </row>
    <row r="329" spans="3:59">
      <c r="C329" s="4"/>
      <c r="D329" s="4"/>
      <c r="E329" s="4"/>
      <c r="F329" s="4"/>
      <c r="G329" s="4"/>
    </row>
    <row r="330" spans="3:59">
      <c r="C330" s="4"/>
      <c r="D330" s="4"/>
      <c r="E330" s="4"/>
      <c r="F330" s="4"/>
      <c r="G330" s="4"/>
    </row>
    <row r="331" spans="3:59">
      <c r="C331" s="4"/>
      <c r="D331" s="4"/>
      <c r="E331" s="4"/>
      <c r="F331" s="4"/>
      <c r="G331" s="4"/>
    </row>
    <row r="332" spans="3:59">
      <c r="C332" s="4"/>
      <c r="D332" s="4"/>
      <c r="E332" s="4"/>
      <c r="F332" s="4"/>
      <c r="G332" s="4"/>
    </row>
    <row r="333" spans="3:59">
      <c r="C333" s="4"/>
      <c r="D333" s="4"/>
      <c r="E333" s="4"/>
      <c r="F333" s="4"/>
      <c r="G333" s="4"/>
    </row>
    <row r="334" spans="3:59">
      <c r="C334" s="4"/>
      <c r="D334" s="4"/>
      <c r="E334" s="4"/>
      <c r="F334" s="4"/>
      <c r="G334" s="4"/>
    </row>
    <row r="335" spans="3:59">
      <c r="C335" s="4"/>
      <c r="D335" s="4"/>
      <c r="E335" s="4"/>
      <c r="F335" s="4"/>
      <c r="G335" s="4"/>
    </row>
    <row r="336" spans="3:59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</sheetData>
  <mergeCells count="20">
    <mergeCell ref="L9:L10"/>
    <mergeCell ref="M9:M10"/>
    <mergeCell ref="N9:N10"/>
    <mergeCell ref="O9:O10"/>
    <mergeCell ref="C11:O11"/>
    <mergeCell ref="H9:H10"/>
    <mergeCell ref="I9:I10"/>
    <mergeCell ref="J9:J10"/>
    <mergeCell ref="K9:K10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1840"/>
  <sheetViews>
    <sheetView zoomScale="70" zoomScaleNormal="70" workbookViewId="0">
      <selection activeCell="A7" sqref="A7:D7"/>
    </sheetView>
  </sheetViews>
  <sheetFormatPr defaultRowHeight="15.7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>
      <c r="BB1" s="1"/>
    </row>
    <row r="2" spans="1:54" ht="20.25" customHeight="1">
      <c r="A2" s="240" t="s">
        <v>4</v>
      </c>
      <c r="B2" s="240"/>
      <c r="C2" s="240"/>
      <c r="D2" s="240"/>
      <c r="E2" s="240"/>
      <c r="F2" s="240"/>
      <c r="G2" s="240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</row>
    <row r="3" spans="1:54" s="3" customFormat="1" ht="18.75">
      <c r="A3" s="238" t="s">
        <v>135</v>
      </c>
      <c r="B3" s="238"/>
      <c r="C3" s="238"/>
      <c r="D3" s="238"/>
      <c r="E3" s="238" t="s">
        <v>212</v>
      </c>
      <c r="F3" s="238"/>
      <c r="G3" s="238"/>
      <c r="H3" s="211"/>
      <c r="I3" s="211"/>
      <c r="J3" s="211"/>
      <c r="K3" s="211"/>
      <c r="L3" s="211"/>
      <c r="M3" s="211"/>
      <c r="N3" s="211"/>
      <c r="O3" s="211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</row>
    <row r="4" spans="1:54" ht="15" customHeight="1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</row>
    <row r="5" spans="1:54" ht="18.75">
      <c r="A5" s="241" t="s">
        <v>139</v>
      </c>
      <c r="B5" s="241"/>
      <c r="C5" s="241"/>
      <c r="D5" s="241"/>
      <c r="E5" s="28" t="s">
        <v>211</v>
      </c>
      <c r="F5" s="28"/>
      <c r="G5" s="28"/>
      <c r="H5" s="212"/>
      <c r="I5" s="212"/>
      <c r="J5" s="212"/>
      <c r="K5" s="212"/>
      <c r="L5" s="212"/>
      <c r="M5" s="212"/>
      <c r="N5" s="212"/>
      <c r="O5" s="212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</row>
    <row r="6" spans="1:54" ht="16.5" customHeight="1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</row>
    <row r="7" spans="1:54" s="35" customFormat="1" ht="20.25" customHeight="1">
      <c r="A7" s="239" t="s">
        <v>215</v>
      </c>
      <c r="B7" s="239"/>
      <c r="C7" s="239"/>
      <c r="D7" s="23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</row>
    <row r="8" spans="1:54" ht="16.5" customHeight="1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</row>
    <row r="9" spans="1:54" s="2" customFormat="1" ht="21" customHeight="1">
      <c r="A9" s="242" t="s">
        <v>112</v>
      </c>
      <c r="B9" s="244" t="s">
        <v>0</v>
      </c>
      <c r="C9" s="244" t="s">
        <v>3</v>
      </c>
      <c r="D9" s="244" t="s">
        <v>1</v>
      </c>
      <c r="E9" s="244" t="s">
        <v>5</v>
      </c>
      <c r="F9" s="244" t="s">
        <v>76</v>
      </c>
      <c r="G9" s="244" t="s">
        <v>2</v>
      </c>
      <c r="H9" s="232" t="s">
        <v>66</v>
      </c>
      <c r="I9" s="233"/>
      <c r="J9" s="233"/>
      <c r="K9" s="234"/>
      <c r="L9" s="232" t="s">
        <v>68</v>
      </c>
      <c r="M9" s="233"/>
      <c r="N9" s="233"/>
      <c r="O9" s="234"/>
      <c r="P9" s="31" t="s">
        <v>22</v>
      </c>
      <c r="Q9" s="31" t="s">
        <v>23</v>
      </c>
      <c r="R9" s="31" t="s">
        <v>24</v>
      </c>
      <c r="S9" s="31" t="s">
        <v>25</v>
      </c>
      <c r="T9" s="31" t="s">
        <v>26</v>
      </c>
      <c r="U9" s="31" t="s">
        <v>27</v>
      </c>
      <c r="V9" s="31" t="s">
        <v>28</v>
      </c>
      <c r="W9" s="31" t="s">
        <v>29</v>
      </c>
      <c r="X9" s="31" t="s">
        <v>30</v>
      </c>
      <c r="Y9" s="31" t="s">
        <v>31</v>
      </c>
      <c r="Z9" s="31" t="s">
        <v>32</v>
      </c>
      <c r="AA9" s="31" t="s">
        <v>33</v>
      </c>
      <c r="AB9" s="31" t="s">
        <v>34</v>
      </c>
      <c r="AC9" s="31" t="s">
        <v>35</v>
      </c>
      <c r="AD9" s="31" t="s">
        <v>36</v>
      </c>
      <c r="AE9" s="31" t="s">
        <v>37</v>
      </c>
      <c r="AF9" s="31" t="s">
        <v>38</v>
      </c>
      <c r="AG9" s="31" t="s">
        <v>39</v>
      </c>
      <c r="AH9" s="31" t="s">
        <v>40</v>
      </c>
      <c r="AI9" s="31" t="s">
        <v>41</v>
      </c>
      <c r="AJ9" s="31" t="s">
        <v>42</v>
      </c>
      <c r="AK9" s="31" t="s">
        <v>43</v>
      </c>
      <c r="AL9" s="31" t="s">
        <v>44</v>
      </c>
      <c r="AM9" s="31" t="s">
        <v>45</v>
      </c>
      <c r="AN9" s="31" t="s">
        <v>46</v>
      </c>
      <c r="AO9" s="31" t="s">
        <v>47</v>
      </c>
      <c r="AP9" s="31" t="s">
        <v>48</v>
      </c>
      <c r="AQ9" s="31" t="s">
        <v>49</v>
      </c>
      <c r="AR9" s="31" t="s">
        <v>50</v>
      </c>
      <c r="AS9" s="31" t="s">
        <v>51</v>
      </c>
      <c r="AT9" s="31" t="s">
        <v>52</v>
      </c>
      <c r="AU9" s="31" t="s">
        <v>53</v>
      </c>
      <c r="AV9" s="31" t="s">
        <v>54</v>
      </c>
      <c r="AW9" s="31" t="s">
        <v>55</v>
      </c>
      <c r="AX9" s="31" t="s">
        <v>56</v>
      </c>
      <c r="AY9" s="31" t="s">
        <v>57</v>
      </c>
      <c r="AZ9" s="31" t="s">
        <v>58</v>
      </c>
      <c r="BA9" s="31" t="s">
        <v>59</v>
      </c>
      <c r="BB9" s="235"/>
    </row>
    <row r="10" spans="1:54" s="2" customFormat="1" ht="22.5" customHeight="1">
      <c r="A10" s="243"/>
      <c r="B10" s="245"/>
      <c r="C10" s="245"/>
      <c r="D10" s="245"/>
      <c r="E10" s="245"/>
      <c r="F10" s="245"/>
      <c r="G10" s="245"/>
      <c r="H10" s="210" t="s">
        <v>18</v>
      </c>
      <c r="I10" s="210" t="s">
        <v>19</v>
      </c>
      <c r="J10" s="210" t="s">
        <v>20</v>
      </c>
      <c r="K10" s="210" t="s">
        <v>21</v>
      </c>
      <c r="L10" s="210" t="s">
        <v>83</v>
      </c>
      <c r="M10" s="210" t="s">
        <v>84</v>
      </c>
      <c r="N10" s="210" t="s">
        <v>69</v>
      </c>
      <c r="O10" s="210" t="s">
        <v>70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235"/>
    </row>
    <row r="11" spans="1:54" s="2" customFormat="1" ht="18.75">
      <c r="A11" s="144"/>
      <c r="B11" s="19" t="s">
        <v>72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7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15"/>
    </row>
    <row r="12" spans="1:54" s="2" customFormat="1" ht="20.25" hidden="1" customHeight="1">
      <c r="A12" s="17"/>
      <c r="B12" s="18"/>
      <c r="C12" s="23"/>
      <c r="D12" s="145"/>
      <c r="E12" s="145"/>
      <c r="F12" s="83"/>
      <c r="G12" s="83"/>
      <c r="H12" s="210"/>
      <c r="I12" s="210"/>
      <c r="J12" s="210"/>
      <c r="K12" s="210"/>
      <c r="L12" s="210"/>
      <c r="M12" s="210"/>
      <c r="N12" s="210"/>
      <c r="O12" s="210"/>
      <c r="P12" s="31">
        <v>0</v>
      </c>
      <c r="Q12" s="31">
        <v>0</v>
      </c>
      <c r="R12" s="31">
        <v>0</v>
      </c>
      <c r="S12" s="31">
        <v>287.64</v>
      </c>
      <c r="T12" s="31">
        <v>197.4</v>
      </c>
      <c r="U12" s="31">
        <v>90.24</v>
      </c>
      <c r="V12" s="31">
        <v>141</v>
      </c>
      <c r="W12" s="31">
        <v>67.680000000000007</v>
      </c>
      <c r="X12" s="31">
        <v>293.27999999999997</v>
      </c>
      <c r="Y12" s="31">
        <v>228.42</v>
      </c>
      <c r="Z12" s="31">
        <v>276.36</v>
      </c>
      <c r="AA12" s="31">
        <v>358.14</v>
      </c>
      <c r="AB12" s="31">
        <v>129.72</v>
      </c>
      <c r="AC12" s="31">
        <v>231.24</v>
      </c>
      <c r="AD12" s="31">
        <v>1350.78</v>
      </c>
      <c r="AE12" s="31">
        <v>0</v>
      </c>
      <c r="AF12" s="31">
        <v>738.84</v>
      </c>
      <c r="AG12" s="31">
        <v>219.96</v>
      </c>
      <c r="AH12" s="31">
        <v>169.2</v>
      </c>
      <c r="AI12" s="31">
        <v>112.8</v>
      </c>
      <c r="AJ12" s="31">
        <v>0.05</v>
      </c>
      <c r="AK12" s="31">
        <v>0.04</v>
      </c>
      <c r="AL12" s="31">
        <v>0.02</v>
      </c>
      <c r="AM12" s="31">
        <v>0.04</v>
      </c>
      <c r="AN12" s="31">
        <v>0.05</v>
      </c>
      <c r="AO12" s="31">
        <v>0.01</v>
      </c>
      <c r="AP12" s="31">
        <v>0.02</v>
      </c>
      <c r="AQ12" s="31">
        <v>0.1</v>
      </c>
      <c r="AR12" s="31">
        <v>0.01</v>
      </c>
      <c r="AS12" s="31">
        <v>0.02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0.17</v>
      </c>
      <c r="AZ12" s="31">
        <v>0</v>
      </c>
      <c r="BA12" s="31">
        <v>0</v>
      </c>
      <c r="BB12" s="15"/>
    </row>
    <row r="13" spans="1:54" s="2" customFormat="1" ht="37.5">
      <c r="A13" s="213" t="s">
        <v>107</v>
      </c>
      <c r="B13" s="148" t="s">
        <v>155</v>
      </c>
      <c r="C13" s="110" t="s">
        <v>80</v>
      </c>
      <c r="D13" s="215">
        <v>0.7</v>
      </c>
      <c r="E13" s="215">
        <v>0.1</v>
      </c>
      <c r="F13" s="214">
        <v>1.9</v>
      </c>
      <c r="G13" s="214">
        <v>11</v>
      </c>
      <c r="H13" s="147">
        <v>17.8</v>
      </c>
      <c r="I13" s="147">
        <v>14.1</v>
      </c>
      <c r="J13" s="147">
        <v>30.3</v>
      </c>
      <c r="K13" s="147">
        <v>0.51</v>
      </c>
      <c r="L13" s="147">
        <v>0.1</v>
      </c>
      <c r="M13" s="147">
        <v>0</v>
      </c>
      <c r="N13" s="147">
        <v>0.03</v>
      </c>
      <c r="O13" s="147">
        <v>3.5</v>
      </c>
      <c r="P13" s="31">
        <v>0</v>
      </c>
      <c r="Q13" s="31">
        <v>0</v>
      </c>
      <c r="R13" s="31">
        <v>0</v>
      </c>
      <c r="S13" s="31">
        <v>95.31</v>
      </c>
      <c r="T13" s="31">
        <v>57.04</v>
      </c>
      <c r="U13" s="31">
        <v>22.39</v>
      </c>
      <c r="V13" s="31">
        <v>48.69</v>
      </c>
      <c r="W13" s="31">
        <v>18.73</v>
      </c>
      <c r="X13" s="31">
        <v>62.24</v>
      </c>
      <c r="Y13" s="31">
        <v>58.61</v>
      </c>
      <c r="Z13" s="31">
        <v>98.08</v>
      </c>
      <c r="AA13" s="31">
        <v>79.17</v>
      </c>
      <c r="AB13" s="31">
        <v>26.12</v>
      </c>
      <c r="AC13" s="31">
        <v>47.29</v>
      </c>
      <c r="AD13" s="31">
        <v>331.28</v>
      </c>
      <c r="AE13" s="31">
        <v>0.26</v>
      </c>
      <c r="AF13" s="31">
        <v>85.36</v>
      </c>
      <c r="AG13" s="31">
        <v>63.07</v>
      </c>
      <c r="AH13" s="31">
        <v>37.75</v>
      </c>
      <c r="AI13" s="31">
        <v>24.15</v>
      </c>
      <c r="AJ13" s="31">
        <v>0.09</v>
      </c>
      <c r="AK13" s="31">
        <v>0.05</v>
      </c>
      <c r="AL13" s="31">
        <v>0.02</v>
      </c>
      <c r="AM13" s="31">
        <v>0.05</v>
      </c>
      <c r="AN13" s="31">
        <v>0.09</v>
      </c>
      <c r="AO13" s="31">
        <v>0.23</v>
      </c>
      <c r="AP13" s="31">
        <v>0.01</v>
      </c>
      <c r="AQ13" s="31">
        <v>0.55000000000000004</v>
      </c>
      <c r="AR13" s="31">
        <v>0.01</v>
      </c>
      <c r="AS13" s="31">
        <v>0.17</v>
      </c>
      <c r="AT13" s="31">
        <v>0.42</v>
      </c>
      <c r="AU13" s="31">
        <v>0.1</v>
      </c>
      <c r="AV13" s="31">
        <v>0</v>
      </c>
      <c r="AW13" s="31">
        <v>0</v>
      </c>
      <c r="AX13" s="31">
        <v>7.0000000000000007E-2</v>
      </c>
      <c r="AY13" s="31">
        <v>0.64</v>
      </c>
      <c r="AZ13" s="31">
        <v>0</v>
      </c>
      <c r="BA13" s="31">
        <v>0</v>
      </c>
      <c r="BB13" s="15"/>
    </row>
    <row r="14" spans="1:54" s="2" customFormat="1" ht="69.75" customHeight="1">
      <c r="A14" s="128" t="s">
        <v>100</v>
      </c>
      <c r="B14" s="148" t="s">
        <v>190</v>
      </c>
      <c r="C14" s="110" t="s">
        <v>81</v>
      </c>
      <c r="D14" s="215">
        <v>8.75</v>
      </c>
      <c r="E14" s="214">
        <v>11.4</v>
      </c>
      <c r="F14" s="214">
        <v>13.5</v>
      </c>
      <c r="G14" s="214">
        <v>191.5</v>
      </c>
      <c r="H14" s="147">
        <v>31.2</v>
      </c>
      <c r="I14" s="147">
        <v>34.700000000000003</v>
      </c>
      <c r="J14" s="147">
        <v>153</v>
      </c>
      <c r="K14" s="147">
        <v>1.1299999999999999</v>
      </c>
      <c r="L14" s="147">
        <v>0.2</v>
      </c>
      <c r="M14" s="147">
        <v>15</v>
      </c>
      <c r="N14" s="147">
        <v>0.09</v>
      </c>
      <c r="O14" s="147">
        <v>7.95</v>
      </c>
      <c r="P14" s="31">
        <v>0</v>
      </c>
      <c r="Q14" s="31">
        <v>0</v>
      </c>
      <c r="R14" s="31">
        <v>0</v>
      </c>
      <c r="S14" s="31">
        <v>18.84</v>
      </c>
      <c r="T14" s="31">
        <v>20.170000000000002</v>
      </c>
      <c r="U14" s="31">
        <v>14.92</v>
      </c>
      <c r="V14" s="31">
        <v>74.290000000000006</v>
      </c>
      <c r="W14" s="31">
        <v>3.15</v>
      </c>
      <c r="X14" s="31">
        <v>18.45</v>
      </c>
      <c r="Y14" s="31">
        <v>38.01</v>
      </c>
      <c r="Z14" s="31">
        <v>118.57</v>
      </c>
      <c r="AA14" s="31">
        <v>109.67</v>
      </c>
      <c r="AB14" s="31">
        <v>15.08</v>
      </c>
      <c r="AC14" s="31">
        <v>8.16</v>
      </c>
      <c r="AD14" s="31">
        <v>138.12</v>
      </c>
      <c r="AE14" s="31">
        <v>2</v>
      </c>
      <c r="AF14" s="31">
        <v>147.72</v>
      </c>
      <c r="AG14" s="31">
        <v>103.75</v>
      </c>
      <c r="AH14" s="31">
        <v>15.18</v>
      </c>
      <c r="AI14" s="31">
        <v>22.36</v>
      </c>
      <c r="AJ14" s="31">
        <v>0.03</v>
      </c>
      <c r="AK14" s="31">
        <v>0.02</v>
      </c>
      <c r="AL14" s="31">
        <v>0.01</v>
      </c>
      <c r="AM14" s="31">
        <v>0.02</v>
      </c>
      <c r="AN14" s="31">
        <v>0.03</v>
      </c>
      <c r="AO14" s="31">
        <v>0.05</v>
      </c>
      <c r="AP14" s="31">
        <v>0.01</v>
      </c>
      <c r="AQ14" s="31">
        <v>0.12</v>
      </c>
      <c r="AR14" s="31">
        <v>0.01</v>
      </c>
      <c r="AS14" s="31">
        <v>0.04</v>
      </c>
      <c r="AT14" s="31">
        <v>0.03</v>
      </c>
      <c r="AU14" s="31">
        <v>0.02</v>
      </c>
      <c r="AV14" s="31">
        <v>0</v>
      </c>
      <c r="AW14" s="31">
        <v>0</v>
      </c>
      <c r="AX14" s="31">
        <v>0.04</v>
      </c>
      <c r="AY14" s="31">
        <v>0.18</v>
      </c>
      <c r="AZ14" s="31">
        <v>0</v>
      </c>
      <c r="BA14" s="31">
        <v>0</v>
      </c>
      <c r="BB14" s="15"/>
    </row>
    <row r="15" spans="1:54" s="2" customFormat="1" ht="45.75" customHeight="1">
      <c r="A15" s="128" t="s">
        <v>101</v>
      </c>
      <c r="B15" s="148" t="s">
        <v>191</v>
      </c>
      <c r="C15" s="110" t="s">
        <v>82</v>
      </c>
      <c r="D15" s="215">
        <v>6.66</v>
      </c>
      <c r="E15" s="214">
        <v>0.54</v>
      </c>
      <c r="F15" s="214">
        <v>35.5</v>
      </c>
      <c r="G15" s="214">
        <v>228.42</v>
      </c>
      <c r="H15" s="147">
        <v>16.5</v>
      </c>
      <c r="I15" s="147">
        <v>10.7</v>
      </c>
      <c r="J15" s="147">
        <v>54.5</v>
      </c>
      <c r="K15" s="147">
        <v>1.29</v>
      </c>
      <c r="L15" s="147">
        <v>1</v>
      </c>
      <c r="M15" s="147">
        <v>41.2</v>
      </c>
      <c r="N15" s="147">
        <v>0.06</v>
      </c>
      <c r="O15" s="147">
        <v>0</v>
      </c>
      <c r="P15" s="31">
        <v>0</v>
      </c>
      <c r="Q15" s="31">
        <v>0</v>
      </c>
      <c r="R15" s="31">
        <v>0</v>
      </c>
      <c r="S15" s="31">
        <v>267.62</v>
      </c>
      <c r="T15" s="31">
        <v>243.32</v>
      </c>
      <c r="U15" s="31">
        <v>81.3</v>
      </c>
      <c r="V15" s="31">
        <v>170.02</v>
      </c>
      <c r="W15" s="31">
        <v>43.61</v>
      </c>
      <c r="X15" s="31">
        <v>200.92</v>
      </c>
      <c r="Y15" s="31">
        <v>245.76</v>
      </c>
      <c r="Z15" s="31">
        <v>288.39999999999998</v>
      </c>
      <c r="AA15" s="31">
        <v>540.72</v>
      </c>
      <c r="AB15" s="31">
        <v>113</v>
      </c>
      <c r="AC15" s="31">
        <v>176.53</v>
      </c>
      <c r="AD15" s="31">
        <v>999.62</v>
      </c>
      <c r="AE15" s="31">
        <v>22</v>
      </c>
      <c r="AF15" s="31">
        <v>225.37</v>
      </c>
      <c r="AG15" s="31">
        <v>208.65</v>
      </c>
      <c r="AH15" s="31">
        <v>167.68</v>
      </c>
      <c r="AI15" s="31">
        <v>70.25</v>
      </c>
      <c r="AJ15" s="31">
        <v>0.21</v>
      </c>
      <c r="AK15" s="31">
        <v>0.1</v>
      </c>
      <c r="AL15" s="31">
        <v>0.05</v>
      </c>
      <c r="AM15" s="31">
        <v>0.11</v>
      </c>
      <c r="AN15" s="31">
        <v>0.19</v>
      </c>
      <c r="AO15" s="31">
        <v>1.91</v>
      </c>
      <c r="AP15" s="31">
        <v>0.02</v>
      </c>
      <c r="AQ15" s="31">
        <v>54.59</v>
      </c>
      <c r="AR15" s="31">
        <v>0.02</v>
      </c>
      <c r="AS15" s="31">
        <v>61.93</v>
      </c>
      <c r="AT15" s="31">
        <v>2.94</v>
      </c>
      <c r="AU15" s="31">
        <v>0.21</v>
      </c>
      <c r="AV15" s="31">
        <v>0</v>
      </c>
      <c r="AW15" s="31">
        <v>0.01</v>
      </c>
      <c r="AX15" s="31">
        <v>2.41</v>
      </c>
      <c r="AY15" s="31">
        <v>78.64</v>
      </c>
      <c r="AZ15" s="31">
        <v>0.03</v>
      </c>
      <c r="BA15" s="31">
        <v>0.06</v>
      </c>
      <c r="BB15" s="15"/>
    </row>
    <row r="16" spans="1:54" s="2" customFormat="1" ht="42" customHeight="1">
      <c r="A16" s="213" t="s">
        <v>102</v>
      </c>
      <c r="B16" s="148" t="s">
        <v>192</v>
      </c>
      <c r="C16" s="214" t="str">
        <f>"100"</f>
        <v>100</v>
      </c>
      <c r="D16" s="215">
        <v>13.6</v>
      </c>
      <c r="E16" s="214">
        <v>14.4</v>
      </c>
      <c r="F16" s="214">
        <v>2.4</v>
      </c>
      <c r="G16" s="214">
        <v>193.6</v>
      </c>
      <c r="H16" s="147">
        <v>22.4</v>
      </c>
      <c r="I16" s="147">
        <v>16</v>
      </c>
      <c r="J16" s="147">
        <v>64</v>
      </c>
      <c r="K16" s="147">
        <v>1.1399999999999999</v>
      </c>
      <c r="L16" s="147">
        <v>0.56000000000000005</v>
      </c>
      <c r="M16" s="147">
        <v>92.56</v>
      </c>
      <c r="N16" s="147">
        <v>0.03</v>
      </c>
      <c r="O16" s="147">
        <v>0.8</v>
      </c>
      <c r="P16" s="31">
        <v>0</v>
      </c>
      <c r="Q16" s="31">
        <v>0</v>
      </c>
      <c r="R16" s="31">
        <v>0</v>
      </c>
      <c r="S16" s="31">
        <v>395.52</v>
      </c>
      <c r="T16" s="31">
        <v>140.08000000000001</v>
      </c>
      <c r="U16" s="31">
        <v>122.01</v>
      </c>
      <c r="V16" s="31">
        <v>150.51</v>
      </c>
      <c r="W16" s="31">
        <v>46.34</v>
      </c>
      <c r="X16" s="31">
        <v>292.45999999999998</v>
      </c>
      <c r="Y16" s="31">
        <v>207.75</v>
      </c>
      <c r="Z16" s="31">
        <v>516.71</v>
      </c>
      <c r="AA16" s="31">
        <v>458.84</v>
      </c>
      <c r="AB16" s="31">
        <v>132.79</v>
      </c>
      <c r="AC16" s="31">
        <v>278.25</v>
      </c>
      <c r="AD16" s="31">
        <v>1372.15</v>
      </c>
      <c r="AE16" s="31">
        <v>35.909999999999997</v>
      </c>
      <c r="AF16" s="31">
        <v>358.44</v>
      </c>
      <c r="AG16" s="31">
        <v>233.99</v>
      </c>
      <c r="AH16" s="31">
        <v>158.6</v>
      </c>
      <c r="AI16" s="31">
        <v>81.56</v>
      </c>
      <c r="AJ16" s="31">
        <v>0.27</v>
      </c>
      <c r="AK16" s="31">
        <v>0.32</v>
      </c>
      <c r="AL16" s="31">
        <v>0.23</v>
      </c>
      <c r="AM16" s="31">
        <v>0.54</v>
      </c>
      <c r="AN16" s="31">
        <v>0.08</v>
      </c>
      <c r="AO16" s="31">
        <v>0.22</v>
      </c>
      <c r="AP16" s="31">
        <v>0.04</v>
      </c>
      <c r="AQ16" s="31">
        <v>0.68</v>
      </c>
      <c r="AR16" s="31">
        <v>0.03</v>
      </c>
      <c r="AS16" s="31">
        <v>0.24</v>
      </c>
      <c r="AT16" s="31">
        <v>0.21</v>
      </c>
      <c r="AU16" s="31">
        <v>0.16</v>
      </c>
      <c r="AV16" s="31">
        <v>0</v>
      </c>
      <c r="AW16" s="31">
        <v>0.26</v>
      </c>
      <c r="AX16" s="31">
        <v>0.12</v>
      </c>
      <c r="AY16" s="31">
        <v>6.14</v>
      </c>
      <c r="AZ16" s="31">
        <v>0.01</v>
      </c>
      <c r="BA16" s="31">
        <v>0</v>
      </c>
      <c r="BB16" s="15"/>
    </row>
    <row r="17" spans="1:54" s="2" customFormat="1" ht="43.5" customHeight="1">
      <c r="A17" s="169" t="s">
        <v>193</v>
      </c>
      <c r="B17" s="56" t="s">
        <v>194</v>
      </c>
      <c r="C17" s="108" t="str">
        <f>"200"</f>
        <v>200</v>
      </c>
      <c r="D17" s="90">
        <v>0.31</v>
      </c>
      <c r="E17" s="90">
        <v>0.2</v>
      </c>
      <c r="F17" s="108">
        <v>14.2</v>
      </c>
      <c r="G17" s="108">
        <v>60</v>
      </c>
      <c r="H17" s="49">
        <v>13.5</v>
      </c>
      <c r="I17" s="49">
        <v>5.9</v>
      </c>
      <c r="J17" s="49">
        <v>8</v>
      </c>
      <c r="K17" s="49">
        <v>1.2</v>
      </c>
      <c r="L17" s="49">
        <v>0.1</v>
      </c>
      <c r="M17" s="49">
        <v>0</v>
      </c>
      <c r="N17" s="49">
        <v>0.02</v>
      </c>
      <c r="O17" s="49">
        <v>3.3</v>
      </c>
      <c r="P17" s="49">
        <v>0.2</v>
      </c>
      <c r="Q17" s="31">
        <v>0</v>
      </c>
      <c r="R17" s="31">
        <v>0</v>
      </c>
      <c r="S17" s="31">
        <v>35.28</v>
      </c>
      <c r="T17" s="31">
        <v>41.01</v>
      </c>
      <c r="U17" s="31">
        <v>24.99</v>
      </c>
      <c r="V17" s="31">
        <v>109.51</v>
      </c>
      <c r="W17" s="31">
        <v>6.26</v>
      </c>
      <c r="X17" s="31">
        <v>33.72</v>
      </c>
      <c r="Y17" s="31">
        <v>55.73</v>
      </c>
      <c r="Z17" s="31">
        <v>169.95</v>
      </c>
      <c r="AA17" s="31">
        <v>159.13999999999999</v>
      </c>
      <c r="AB17" s="31">
        <v>23.3</v>
      </c>
      <c r="AC17" s="31">
        <v>14.92</v>
      </c>
      <c r="AD17" s="31">
        <v>216.02</v>
      </c>
      <c r="AE17" s="31">
        <v>8.4600000000000009</v>
      </c>
      <c r="AF17" s="31">
        <v>202.05</v>
      </c>
      <c r="AG17" s="31">
        <v>143.02000000000001</v>
      </c>
      <c r="AH17" s="31">
        <v>25.97</v>
      </c>
      <c r="AI17" s="31">
        <v>31.99</v>
      </c>
      <c r="AJ17" s="31">
        <v>0</v>
      </c>
      <c r="AK17" s="31">
        <v>0</v>
      </c>
      <c r="AL17" s="31">
        <v>0.15</v>
      </c>
      <c r="AM17" s="31">
        <v>0.13</v>
      </c>
      <c r="AN17" s="31">
        <v>0.01</v>
      </c>
      <c r="AO17" s="31">
        <v>0.02</v>
      </c>
      <c r="AP17" s="31">
        <v>0</v>
      </c>
      <c r="AQ17" s="31">
        <v>0.62</v>
      </c>
      <c r="AR17" s="31">
        <v>0</v>
      </c>
      <c r="AS17" s="31">
        <v>0.28000000000000003</v>
      </c>
      <c r="AT17" s="31">
        <v>0.05</v>
      </c>
      <c r="AU17" s="31">
        <v>0</v>
      </c>
      <c r="AV17" s="31">
        <v>0</v>
      </c>
      <c r="AW17" s="31">
        <v>0</v>
      </c>
      <c r="AX17" s="31">
        <v>0.03</v>
      </c>
      <c r="AY17" s="31">
        <v>1.62</v>
      </c>
      <c r="AZ17" s="31">
        <v>0</v>
      </c>
      <c r="BA17" s="31">
        <v>0</v>
      </c>
      <c r="BB17" s="15"/>
    </row>
    <row r="18" spans="1:54" s="2" customFormat="1" ht="30.75" customHeight="1">
      <c r="A18" s="134" t="s">
        <v>104</v>
      </c>
      <c r="B18" s="120" t="s">
        <v>115</v>
      </c>
      <c r="C18" s="125">
        <v>50</v>
      </c>
      <c r="D18" s="215">
        <v>3.08</v>
      </c>
      <c r="E18" s="214">
        <v>0.44</v>
      </c>
      <c r="F18" s="214">
        <v>19.16</v>
      </c>
      <c r="G18" s="214">
        <v>94.4</v>
      </c>
      <c r="H18" s="147">
        <v>9.1999999999999993</v>
      </c>
      <c r="I18" s="147">
        <v>0.15</v>
      </c>
      <c r="J18" s="147">
        <v>1.92</v>
      </c>
      <c r="K18" s="147">
        <v>0.84</v>
      </c>
      <c r="L18" s="147">
        <v>0</v>
      </c>
      <c r="M18" s="147">
        <v>0</v>
      </c>
      <c r="N18" s="147">
        <v>0.06</v>
      </c>
      <c r="O18" s="147">
        <v>0</v>
      </c>
      <c r="P18" s="31">
        <v>0</v>
      </c>
      <c r="Q18" s="31">
        <v>0</v>
      </c>
      <c r="R18" s="31">
        <v>0</v>
      </c>
      <c r="S18" s="31">
        <v>128.1</v>
      </c>
      <c r="T18" s="31">
        <v>66.900000000000006</v>
      </c>
      <c r="U18" s="31">
        <v>27.9</v>
      </c>
      <c r="V18" s="31">
        <v>59.4</v>
      </c>
      <c r="W18" s="31">
        <v>24</v>
      </c>
      <c r="X18" s="31">
        <v>111.3</v>
      </c>
      <c r="Y18" s="31">
        <v>89.1</v>
      </c>
      <c r="Z18" s="31">
        <v>87.3</v>
      </c>
      <c r="AA18" s="31">
        <v>139.19999999999999</v>
      </c>
      <c r="AB18" s="31">
        <v>37.200000000000003</v>
      </c>
      <c r="AC18" s="31">
        <v>93</v>
      </c>
      <c r="AD18" s="31">
        <v>458.7</v>
      </c>
      <c r="AE18" s="31">
        <v>81</v>
      </c>
      <c r="AF18" s="31">
        <v>157.80000000000001</v>
      </c>
      <c r="AG18" s="31">
        <v>87.3</v>
      </c>
      <c r="AH18" s="31">
        <v>54</v>
      </c>
      <c r="AI18" s="31">
        <v>39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0.06</v>
      </c>
      <c r="AQ18" s="31">
        <v>0.04</v>
      </c>
      <c r="AR18" s="31">
        <v>0.03</v>
      </c>
      <c r="AS18" s="31">
        <v>0</v>
      </c>
      <c r="AT18" s="31">
        <v>0.01</v>
      </c>
      <c r="AU18" s="31">
        <v>0</v>
      </c>
      <c r="AV18" s="31">
        <v>0</v>
      </c>
      <c r="AW18" s="31">
        <v>0</v>
      </c>
      <c r="AX18" s="31">
        <v>0</v>
      </c>
      <c r="AY18" s="31">
        <v>0.03</v>
      </c>
      <c r="AZ18" s="31">
        <v>0</v>
      </c>
      <c r="BA18" s="31">
        <v>0</v>
      </c>
      <c r="BB18" s="15"/>
    </row>
    <row r="19" spans="1:54" s="2" customFormat="1" ht="24" customHeight="1" thickBot="1">
      <c r="A19" s="135" t="s">
        <v>104</v>
      </c>
      <c r="B19" s="121" t="s">
        <v>116</v>
      </c>
      <c r="C19" s="136">
        <v>40</v>
      </c>
      <c r="D19" s="149">
        <v>3.32</v>
      </c>
      <c r="E19" s="150">
        <v>0.6</v>
      </c>
      <c r="F19" s="150">
        <v>16.7</v>
      </c>
      <c r="G19" s="150">
        <v>86.89</v>
      </c>
      <c r="H19" s="151">
        <v>17.5</v>
      </c>
      <c r="I19" s="151">
        <v>16</v>
      </c>
      <c r="J19" s="151">
        <v>1.92</v>
      </c>
      <c r="K19" s="151">
        <v>1.95</v>
      </c>
      <c r="L19" s="151">
        <v>0</v>
      </c>
      <c r="M19" s="151">
        <v>0</v>
      </c>
      <c r="N19" s="151">
        <v>0.06</v>
      </c>
      <c r="O19" s="151">
        <v>0</v>
      </c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8"/>
    </row>
    <row r="20" spans="1:54" s="2" customFormat="1" ht="28.5" customHeight="1" thickBot="1">
      <c r="A20" s="152"/>
      <c r="B20" s="123" t="s">
        <v>71</v>
      </c>
      <c r="C20" s="153">
        <v>920</v>
      </c>
      <c r="D20" s="153">
        <f t="shared" ref="D20:O20" si="0">SUM(D13:D19)</f>
        <v>36.42</v>
      </c>
      <c r="E20" s="153">
        <f t="shared" si="0"/>
        <v>27.68</v>
      </c>
      <c r="F20" s="153">
        <f t="shared" si="0"/>
        <v>103.36</v>
      </c>
      <c r="G20" s="153">
        <f t="shared" si="0"/>
        <v>865.81</v>
      </c>
      <c r="H20" s="153">
        <f t="shared" si="0"/>
        <v>128.10000000000002</v>
      </c>
      <c r="I20" s="153">
        <f t="shared" si="0"/>
        <v>97.550000000000011</v>
      </c>
      <c r="J20" s="153">
        <f t="shared" si="0"/>
        <v>313.64000000000004</v>
      </c>
      <c r="K20" s="153">
        <f t="shared" si="0"/>
        <v>8.0599999999999987</v>
      </c>
      <c r="L20" s="153">
        <f t="shared" si="0"/>
        <v>1.9600000000000002</v>
      </c>
      <c r="M20" s="153">
        <f t="shared" si="0"/>
        <v>148.76</v>
      </c>
      <c r="N20" s="153">
        <f t="shared" si="0"/>
        <v>0.35</v>
      </c>
      <c r="O20" s="127">
        <f t="shared" si="0"/>
        <v>15.55</v>
      </c>
      <c r="P20" s="2">
        <v>0</v>
      </c>
      <c r="Q20" s="2">
        <v>0</v>
      </c>
      <c r="R20" s="2">
        <v>0</v>
      </c>
      <c r="S20" s="2">
        <v>1355.54</v>
      </c>
      <c r="T20" s="2">
        <v>808.1</v>
      </c>
      <c r="U20" s="2">
        <v>408.77</v>
      </c>
      <c r="V20" s="2">
        <v>803.45</v>
      </c>
      <c r="W20" s="2">
        <v>228.7</v>
      </c>
      <c r="X20" s="2">
        <v>1102.8499999999999</v>
      </c>
      <c r="Y20" s="2">
        <v>979.49</v>
      </c>
      <c r="Z20" s="2">
        <v>1633.68</v>
      </c>
      <c r="AA20" s="2">
        <v>1909.47</v>
      </c>
      <c r="AB20" s="2">
        <v>511.15</v>
      </c>
      <c r="AC20" s="2">
        <v>909.42</v>
      </c>
      <c r="AD20" s="2">
        <v>5368.66</v>
      </c>
      <c r="AE20" s="2">
        <v>208.35</v>
      </c>
      <c r="AF20" s="2">
        <v>2079.13</v>
      </c>
      <c r="AG20" s="2">
        <v>1130.8399999999999</v>
      </c>
      <c r="AH20" s="2">
        <v>675.58</v>
      </c>
      <c r="AI20" s="2">
        <v>419.52</v>
      </c>
      <c r="AJ20" s="2">
        <v>0.66</v>
      </c>
      <c r="AK20" s="2">
        <v>0.53</v>
      </c>
      <c r="AL20" s="2">
        <v>0.49</v>
      </c>
      <c r="AM20" s="2">
        <v>0.9</v>
      </c>
      <c r="AN20" s="2">
        <v>0.45</v>
      </c>
      <c r="AO20" s="2">
        <v>2.44</v>
      </c>
      <c r="AP20" s="2">
        <v>0.2</v>
      </c>
      <c r="AQ20" s="2">
        <v>56.72</v>
      </c>
      <c r="AR20" s="2">
        <v>0.12</v>
      </c>
      <c r="AS20" s="2">
        <v>62.69</v>
      </c>
      <c r="AT20" s="2">
        <v>3.66</v>
      </c>
      <c r="AU20" s="2">
        <v>0.49</v>
      </c>
      <c r="AV20" s="2">
        <v>0</v>
      </c>
      <c r="AW20" s="2">
        <v>0.28000000000000003</v>
      </c>
      <c r="AX20" s="2">
        <v>2.68</v>
      </c>
      <c r="AY20" s="2">
        <v>87.43</v>
      </c>
      <c r="AZ20" s="2">
        <v>0.04</v>
      </c>
      <c r="BA20" s="2">
        <v>0.06</v>
      </c>
      <c r="BB20" s="8"/>
    </row>
    <row r="21" spans="1:54" s="2" customFormat="1" ht="18.75">
      <c r="C21" s="25"/>
      <c r="D21" s="8"/>
      <c r="E21" s="8"/>
      <c r="F21" s="8"/>
      <c r="G21" s="8"/>
      <c r="BB21" s="8"/>
    </row>
    <row r="22" spans="1:54" s="2" customFormat="1" ht="15">
      <c r="C22" s="8"/>
      <c r="D22" s="8"/>
      <c r="E22" s="8"/>
      <c r="F22" s="8"/>
      <c r="G22" s="8"/>
      <c r="BB22" s="8"/>
    </row>
    <row r="23" spans="1:54" s="2" customFormat="1" ht="15">
      <c r="C23" s="8"/>
      <c r="D23" s="8"/>
      <c r="E23" s="8"/>
      <c r="F23" s="8"/>
      <c r="G23" s="8"/>
      <c r="BB23" s="8"/>
    </row>
    <row r="24" spans="1:54" s="2" customFormat="1" ht="15">
      <c r="C24" s="8"/>
      <c r="D24" s="8"/>
      <c r="E24" s="8"/>
      <c r="F24" s="8"/>
      <c r="G24" s="8"/>
      <c r="BB24" s="8"/>
    </row>
    <row r="25" spans="1:54" s="2" customFormat="1" ht="15">
      <c r="C25" s="8"/>
      <c r="D25" s="8"/>
      <c r="E25" s="8"/>
      <c r="F25" s="8"/>
      <c r="G25" s="8"/>
      <c r="BB25" s="8"/>
    </row>
    <row r="26" spans="1:54" s="2" customFormat="1" ht="15">
      <c r="C26" s="8"/>
      <c r="D26" s="8"/>
      <c r="E26" s="8"/>
      <c r="F26" s="8"/>
      <c r="G26" s="8"/>
      <c r="BB26" s="8"/>
    </row>
    <row r="27" spans="1:54" s="2" customFormat="1" ht="15">
      <c r="C27" s="8"/>
      <c r="D27" s="8"/>
      <c r="E27" s="8"/>
      <c r="F27" s="8"/>
      <c r="G27" s="8"/>
      <c r="BB27" s="8"/>
    </row>
    <row r="28" spans="1:54" s="2" customFormat="1" ht="15">
      <c r="C28" s="8"/>
      <c r="D28" s="8"/>
      <c r="E28" s="8"/>
      <c r="F28" s="8"/>
      <c r="G28" s="8"/>
      <c r="BB28" s="8"/>
    </row>
    <row r="29" spans="1:54" s="2" customFormat="1" ht="15">
      <c r="C29" s="8"/>
      <c r="D29" s="8"/>
      <c r="E29" s="8"/>
      <c r="F29" s="8"/>
      <c r="G29" s="8"/>
      <c r="BB29" s="8"/>
    </row>
    <row r="30" spans="1:54" s="2" customFormat="1" ht="15">
      <c r="C30" s="8"/>
      <c r="D30" s="8"/>
      <c r="E30" s="8"/>
      <c r="F30" s="8"/>
      <c r="G30" s="8"/>
      <c r="BB30" s="8"/>
    </row>
    <row r="31" spans="1:54" s="2" customFormat="1" ht="15">
      <c r="C31" s="8"/>
      <c r="D31" s="8"/>
      <c r="E31" s="8"/>
      <c r="F31" s="8"/>
      <c r="G31" s="8"/>
      <c r="BB31" s="8"/>
    </row>
    <row r="32" spans="1:54" s="2" customFormat="1" ht="15">
      <c r="C32" s="8"/>
      <c r="D32" s="8"/>
      <c r="E32" s="8"/>
      <c r="F32" s="8"/>
      <c r="G32" s="8"/>
      <c r="BB32" s="8"/>
    </row>
    <row r="33" spans="3:54" s="2" customFormat="1" ht="15">
      <c r="C33" s="8"/>
      <c r="D33" s="8"/>
      <c r="E33" s="8"/>
      <c r="F33" s="8"/>
      <c r="G33" s="8"/>
      <c r="BB33" s="8"/>
    </row>
    <row r="34" spans="3:54" s="2" customFormat="1" ht="15">
      <c r="C34" s="8"/>
      <c r="D34" s="8"/>
      <c r="E34" s="8"/>
      <c r="F34" s="8"/>
      <c r="G34" s="8"/>
      <c r="BB34" s="8"/>
    </row>
    <row r="35" spans="3:54" s="2" customFormat="1" ht="15">
      <c r="C35" s="8"/>
      <c r="D35" s="8"/>
      <c r="E35" s="8"/>
      <c r="F35" s="8"/>
      <c r="G35" s="8"/>
      <c r="BB35" s="8"/>
    </row>
    <row r="36" spans="3:54" s="2" customFormat="1" ht="15">
      <c r="C36" s="8"/>
      <c r="D36" s="8"/>
      <c r="E36" s="8"/>
      <c r="F36" s="8"/>
      <c r="G36" s="8"/>
      <c r="BB36" s="8"/>
    </row>
    <row r="37" spans="3:54" s="2" customFormat="1" ht="15">
      <c r="C37" s="8"/>
      <c r="D37" s="8"/>
      <c r="E37" s="8"/>
      <c r="F37" s="8"/>
      <c r="G37" s="8"/>
      <c r="BB37" s="8"/>
    </row>
    <row r="38" spans="3:54" s="2" customFormat="1" ht="15">
      <c r="C38" s="8"/>
      <c r="D38" s="8"/>
      <c r="E38" s="8"/>
      <c r="F38" s="8"/>
      <c r="G38" s="8"/>
      <c r="BB38" s="8"/>
    </row>
    <row r="39" spans="3:54" s="2" customFormat="1" ht="15">
      <c r="C39" s="8"/>
      <c r="D39" s="8"/>
      <c r="E39" s="8"/>
      <c r="F39" s="8"/>
      <c r="G39" s="8"/>
      <c r="BB39" s="8"/>
    </row>
    <row r="40" spans="3:54" s="2" customFormat="1" ht="15">
      <c r="C40" s="8"/>
      <c r="D40" s="8"/>
      <c r="E40" s="8"/>
      <c r="F40" s="8"/>
      <c r="G40" s="8"/>
      <c r="BB40" s="8"/>
    </row>
    <row r="41" spans="3:54" s="2" customFormat="1" ht="15">
      <c r="C41" s="8"/>
      <c r="D41" s="8"/>
      <c r="E41" s="8"/>
      <c r="F41" s="8"/>
      <c r="G41" s="8"/>
      <c r="BB41" s="8"/>
    </row>
    <row r="42" spans="3:54" s="2" customFormat="1" ht="15">
      <c r="C42" s="8"/>
      <c r="D42" s="8"/>
      <c r="E42" s="8"/>
      <c r="F42" s="8"/>
      <c r="G42" s="8"/>
      <c r="BB42" s="8"/>
    </row>
    <row r="43" spans="3:54" s="2" customFormat="1" ht="15">
      <c r="C43" s="8"/>
      <c r="D43" s="8"/>
      <c r="E43" s="8"/>
      <c r="F43" s="8"/>
      <c r="G43" s="8"/>
      <c r="BB43" s="8"/>
    </row>
    <row r="44" spans="3:54" s="2" customFormat="1" ht="15">
      <c r="C44" s="8"/>
      <c r="D44" s="8"/>
      <c r="E44" s="8"/>
      <c r="F44" s="8"/>
      <c r="G44" s="8"/>
      <c r="BB44" s="8"/>
    </row>
    <row r="45" spans="3:54" s="2" customFormat="1" ht="15">
      <c r="C45" s="8"/>
      <c r="D45" s="8"/>
      <c r="E45" s="8"/>
      <c r="F45" s="8"/>
      <c r="G45" s="8"/>
      <c r="BB45" s="8"/>
    </row>
    <row r="46" spans="3:54" s="2" customFormat="1" ht="15">
      <c r="C46" s="8"/>
      <c r="D46" s="8"/>
      <c r="E46" s="8"/>
      <c r="F46" s="8"/>
      <c r="G46" s="8"/>
      <c r="BB46" s="8"/>
    </row>
    <row r="47" spans="3:54" s="2" customFormat="1" ht="15">
      <c r="C47" s="8"/>
      <c r="D47" s="8"/>
      <c r="E47" s="8"/>
      <c r="F47" s="8"/>
      <c r="G47" s="8"/>
      <c r="BB47" s="8"/>
    </row>
    <row r="48" spans="3:54" s="2" customFormat="1" ht="15">
      <c r="C48" s="8"/>
      <c r="D48" s="8"/>
      <c r="E48" s="8"/>
      <c r="F48" s="8"/>
      <c r="G48" s="8"/>
      <c r="BB48" s="8"/>
    </row>
    <row r="49" spans="3:54" s="2" customFormat="1" ht="15">
      <c r="C49" s="8"/>
      <c r="D49" s="8"/>
      <c r="E49" s="8"/>
      <c r="F49" s="8"/>
      <c r="G49" s="8"/>
      <c r="BB49" s="8"/>
    </row>
    <row r="50" spans="3:54" s="2" customFormat="1" ht="15">
      <c r="C50" s="8"/>
      <c r="D50" s="8"/>
      <c r="E50" s="8"/>
      <c r="F50" s="8"/>
      <c r="G50" s="8"/>
      <c r="BB50" s="8"/>
    </row>
    <row r="51" spans="3:54" s="2" customFormat="1" ht="15">
      <c r="C51" s="8"/>
      <c r="D51" s="8"/>
      <c r="E51" s="8"/>
      <c r="F51" s="8"/>
      <c r="G51" s="8"/>
      <c r="BB51" s="8"/>
    </row>
    <row r="52" spans="3:54" s="2" customFormat="1" ht="15">
      <c r="C52" s="8"/>
      <c r="D52" s="8"/>
      <c r="E52" s="8"/>
      <c r="F52" s="8"/>
      <c r="G52" s="8"/>
      <c r="BB52" s="8"/>
    </row>
    <row r="53" spans="3:54" s="2" customFormat="1" ht="15">
      <c r="C53" s="8"/>
      <c r="D53" s="8"/>
      <c r="E53" s="8"/>
      <c r="F53" s="8"/>
      <c r="G53" s="8"/>
      <c r="BB53" s="8"/>
    </row>
    <row r="54" spans="3:54" s="2" customFormat="1" ht="15">
      <c r="C54" s="8"/>
      <c r="D54" s="8"/>
      <c r="E54" s="8"/>
      <c r="F54" s="8"/>
      <c r="G54" s="8"/>
      <c r="BB54" s="8"/>
    </row>
    <row r="55" spans="3:54" s="2" customFormat="1" ht="15">
      <c r="C55" s="8"/>
      <c r="D55" s="8"/>
      <c r="E55" s="8"/>
      <c r="F55" s="8"/>
      <c r="G55" s="8"/>
      <c r="BB55" s="8"/>
    </row>
    <row r="56" spans="3:54" s="2" customFormat="1" ht="15">
      <c r="C56" s="8"/>
      <c r="D56" s="8"/>
      <c r="E56" s="8"/>
      <c r="F56" s="8"/>
      <c r="G56" s="8"/>
      <c r="BB56" s="8"/>
    </row>
    <row r="57" spans="3:54" s="2" customFormat="1" ht="15">
      <c r="C57" s="8"/>
      <c r="D57" s="8"/>
      <c r="E57" s="8"/>
      <c r="F57" s="8"/>
      <c r="G57" s="8"/>
      <c r="BB57" s="8"/>
    </row>
    <row r="58" spans="3:54" s="2" customFormat="1" ht="15">
      <c r="C58" s="8"/>
      <c r="D58" s="8"/>
      <c r="E58" s="8"/>
      <c r="F58" s="8"/>
      <c r="G58" s="8"/>
      <c r="BB58" s="8"/>
    </row>
    <row r="59" spans="3:54" s="2" customFormat="1" ht="15">
      <c r="C59" s="8"/>
      <c r="D59" s="8"/>
      <c r="E59" s="8"/>
      <c r="F59" s="8"/>
      <c r="G59" s="8"/>
      <c r="BB59" s="8"/>
    </row>
    <row r="60" spans="3:54" s="2" customFormat="1" ht="15">
      <c r="C60" s="8"/>
      <c r="D60" s="8"/>
      <c r="E60" s="8"/>
      <c r="F60" s="8"/>
      <c r="G60" s="8"/>
      <c r="BB60" s="8"/>
    </row>
    <row r="61" spans="3:54" s="2" customFormat="1" ht="15">
      <c r="C61" s="8"/>
      <c r="D61" s="8"/>
      <c r="E61" s="8"/>
      <c r="F61" s="8"/>
      <c r="G61" s="8"/>
      <c r="BB61" s="8"/>
    </row>
    <row r="62" spans="3:54" s="2" customFormat="1" ht="15">
      <c r="C62" s="8"/>
      <c r="D62" s="8"/>
      <c r="E62" s="8"/>
      <c r="F62" s="8"/>
      <c r="G62" s="8"/>
      <c r="BB62" s="8"/>
    </row>
    <row r="63" spans="3:54" s="2" customFormat="1" ht="15">
      <c r="C63" s="8"/>
      <c r="D63" s="8"/>
      <c r="E63" s="8"/>
      <c r="F63" s="8"/>
      <c r="G63" s="8"/>
      <c r="BB63" s="8"/>
    </row>
    <row r="64" spans="3:54" s="2" customFormat="1" ht="15">
      <c r="C64" s="8"/>
      <c r="D64" s="8"/>
      <c r="E64" s="8"/>
      <c r="F64" s="8"/>
      <c r="G64" s="8"/>
      <c r="BB64" s="8"/>
    </row>
    <row r="65" spans="3:54" s="2" customFormat="1" ht="15">
      <c r="C65" s="8"/>
      <c r="D65" s="8"/>
      <c r="E65" s="8"/>
      <c r="F65" s="8"/>
      <c r="G65" s="8"/>
      <c r="BB65" s="8"/>
    </row>
    <row r="66" spans="3:54" s="2" customFormat="1" ht="15">
      <c r="C66" s="8"/>
      <c r="D66" s="8"/>
      <c r="E66" s="8"/>
      <c r="F66" s="8"/>
      <c r="G66" s="8"/>
      <c r="BB66" s="8"/>
    </row>
    <row r="67" spans="3:54" s="2" customFormat="1" ht="15">
      <c r="C67" s="8"/>
      <c r="D67" s="8"/>
      <c r="E67" s="8"/>
      <c r="F67" s="8"/>
      <c r="G67" s="8"/>
      <c r="BB67" s="8"/>
    </row>
    <row r="68" spans="3:54" s="2" customFormat="1" ht="15">
      <c r="C68" s="8"/>
      <c r="D68" s="8"/>
      <c r="E68" s="8"/>
      <c r="F68" s="8"/>
      <c r="G68" s="8"/>
      <c r="BB68" s="8"/>
    </row>
    <row r="69" spans="3:54" s="2" customFormat="1" ht="15">
      <c r="C69" s="8"/>
      <c r="D69" s="8"/>
      <c r="E69" s="8"/>
      <c r="F69" s="8"/>
      <c r="G69" s="8"/>
      <c r="BB69" s="8"/>
    </row>
    <row r="70" spans="3:54" s="2" customFormat="1" ht="15">
      <c r="C70" s="8"/>
      <c r="D70" s="8"/>
      <c r="E70" s="8"/>
      <c r="F70" s="8"/>
      <c r="G70" s="8"/>
      <c r="BB70" s="8"/>
    </row>
    <row r="71" spans="3:54" s="2" customFormat="1" ht="15">
      <c r="C71" s="8"/>
      <c r="D71" s="8"/>
      <c r="E71" s="8"/>
      <c r="F71" s="8"/>
      <c r="G71" s="8"/>
      <c r="BB71" s="8"/>
    </row>
    <row r="72" spans="3:54" s="2" customFormat="1" ht="15">
      <c r="C72" s="8"/>
      <c r="D72" s="8"/>
      <c r="E72" s="8"/>
      <c r="F72" s="8"/>
      <c r="G72" s="8"/>
      <c r="BB72" s="8"/>
    </row>
    <row r="73" spans="3:54" s="2" customFormat="1" ht="15">
      <c r="C73" s="8"/>
      <c r="D73" s="8"/>
      <c r="E73" s="8"/>
      <c r="F73" s="8"/>
      <c r="G73" s="8"/>
      <c r="BB73" s="8"/>
    </row>
    <row r="74" spans="3:54" s="2" customFormat="1" ht="15">
      <c r="C74" s="8"/>
      <c r="D74" s="8"/>
      <c r="E74" s="8"/>
      <c r="F74" s="8"/>
      <c r="G74" s="8"/>
      <c r="BB74" s="8"/>
    </row>
    <row r="75" spans="3:54" s="2" customFormat="1" ht="15">
      <c r="C75" s="8"/>
      <c r="D75" s="8"/>
      <c r="E75" s="8"/>
      <c r="F75" s="8"/>
      <c r="G75" s="8"/>
      <c r="BB75" s="8"/>
    </row>
    <row r="76" spans="3:54" s="2" customFormat="1" ht="15">
      <c r="C76" s="8"/>
      <c r="D76" s="8"/>
      <c r="E76" s="8"/>
      <c r="F76" s="8"/>
      <c r="G76" s="8"/>
      <c r="BB76" s="8"/>
    </row>
    <row r="77" spans="3:54" s="2" customFormat="1" ht="15">
      <c r="C77" s="8"/>
      <c r="D77" s="8"/>
      <c r="E77" s="8"/>
      <c r="F77" s="8"/>
      <c r="G77" s="8"/>
      <c r="BB77" s="8"/>
    </row>
    <row r="78" spans="3:54" s="2" customFormat="1" ht="15">
      <c r="C78" s="8"/>
      <c r="D78" s="8"/>
      <c r="E78" s="8"/>
      <c r="F78" s="8"/>
      <c r="G78" s="8"/>
      <c r="BB78" s="8"/>
    </row>
    <row r="79" spans="3:54" s="2" customFormat="1" ht="15">
      <c r="C79" s="8"/>
      <c r="D79" s="8"/>
      <c r="E79" s="8"/>
      <c r="F79" s="8"/>
      <c r="G79" s="8"/>
      <c r="BB79" s="8"/>
    </row>
    <row r="80" spans="3:54" s="2" customFormat="1" ht="15">
      <c r="C80" s="8"/>
      <c r="D80" s="8"/>
      <c r="E80" s="8"/>
      <c r="F80" s="8"/>
      <c r="G80" s="8"/>
      <c r="BB80" s="8"/>
    </row>
    <row r="81" spans="3:54" s="2" customFormat="1" ht="15">
      <c r="C81" s="8"/>
      <c r="D81" s="8"/>
      <c r="E81" s="8"/>
      <c r="F81" s="8"/>
      <c r="G81" s="8"/>
      <c r="BB81" s="8"/>
    </row>
    <row r="82" spans="3:54" s="2" customFormat="1" ht="15">
      <c r="C82" s="8"/>
      <c r="D82" s="8"/>
      <c r="E82" s="8"/>
      <c r="F82" s="8"/>
      <c r="G82" s="8"/>
      <c r="BB82" s="8"/>
    </row>
    <row r="83" spans="3:54" s="2" customFormat="1" ht="15">
      <c r="C83" s="8"/>
      <c r="D83" s="8"/>
      <c r="E83" s="8"/>
      <c r="F83" s="8"/>
      <c r="G83" s="8"/>
      <c r="BB83" s="8"/>
    </row>
    <row r="84" spans="3:54" s="2" customFormat="1" ht="15">
      <c r="C84" s="8"/>
      <c r="D84" s="8"/>
      <c r="E84" s="8"/>
      <c r="F84" s="8"/>
      <c r="G84" s="8"/>
      <c r="BB84" s="8"/>
    </row>
    <row r="85" spans="3:54" s="2" customFormat="1" ht="15">
      <c r="C85" s="8"/>
      <c r="D85" s="8"/>
      <c r="E85" s="8"/>
      <c r="F85" s="8"/>
      <c r="G85" s="8"/>
      <c r="BB85" s="8"/>
    </row>
    <row r="86" spans="3:54" s="2" customFormat="1" ht="15">
      <c r="C86" s="8"/>
      <c r="D86" s="8"/>
      <c r="E86" s="8"/>
      <c r="F86" s="8"/>
      <c r="G86" s="8"/>
      <c r="BB86" s="8"/>
    </row>
    <row r="87" spans="3:54" s="2" customFormat="1" ht="15">
      <c r="C87" s="8"/>
      <c r="D87" s="8"/>
      <c r="E87" s="8"/>
      <c r="F87" s="8"/>
      <c r="G87" s="8"/>
      <c r="BB87" s="8"/>
    </row>
    <row r="88" spans="3:54" s="2" customFormat="1" ht="15">
      <c r="C88" s="8"/>
      <c r="D88" s="8"/>
      <c r="E88" s="8"/>
      <c r="F88" s="8"/>
      <c r="G88" s="8"/>
      <c r="BB88" s="8"/>
    </row>
    <row r="89" spans="3:54" s="2" customFormat="1" ht="15">
      <c r="C89" s="8"/>
      <c r="D89" s="8"/>
      <c r="E89" s="8"/>
      <c r="F89" s="8"/>
      <c r="G89" s="8"/>
      <c r="BB89" s="8"/>
    </row>
    <row r="90" spans="3:54" s="2" customFormat="1" ht="15">
      <c r="C90" s="8"/>
      <c r="D90" s="8"/>
      <c r="E90" s="8"/>
      <c r="F90" s="8"/>
      <c r="G90" s="8"/>
      <c r="BB90" s="8"/>
    </row>
    <row r="91" spans="3:54" s="2" customFormat="1" ht="15">
      <c r="C91" s="8"/>
      <c r="D91" s="8"/>
      <c r="E91" s="8"/>
      <c r="F91" s="8"/>
      <c r="G91" s="8"/>
      <c r="BB91" s="8"/>
    </row>
    <row r="92" spans="3:54" s="2" customFormat="1" ht="15">
      <c r="C92" s="8"/>
      <c r="D92" s="8"/>
      <c r="E92" s="8"/>
      <c r="F92" s="8"/>
      <c r="G92" s="8"/>
      <c r="BB92" s="8"/>
    </row>
    <row r="93" spans="3:54" s="2" customFormat="1" ht="15">
      <c r="C93" s="8"/>
      <c r="D93" s="8"/>
      <c r="E93" s="8"/>
      <c r="F93" s="8"/>
      <c r="G93" s="8"/>
      <c r="BB93" s="8"/>
    </row>
    <row r="94" spans="3:54" s="2" customFormat="1" ht="15">
      <c r="C94" s="8"/>
      <c r="D94" s="8"/>
      <c r="E94" s="8"/>
      <c r="F94" s="8"/>
      <c r="G94" s="8"/>
      <c r="BB94" s="8"/>
    </row>
    <row r="95" spans="3:54" s="2" customFormat="1" ht="15">
      <c r="C95" s="8"/>
      <c r="D95" s="8"/>
      <c r="E95" s="8"/>
      <c r="F95" s="8"/>
      <c r="G95" s="8"/>
      <c r="BB95" s="8"/>
    </row>
    <row r="96" spans="3:54" s="2" customFormat="1" ht="15">
      <c r="C96" s="8"/>
      <c r="D96" s="8"/>
      <c r="E96" s="8"/>
      <c r="F96" s="8"/>
      <c r="G96" s="8"/>
      <c r="BB96" s="8"/>
    </row>
    <row r="97" spans="3:54" s="2" customFormat="1" ht="15">
      <c r="C97" s="8"/>
      <c r="D97" s="8"/>
      <c r="E97" s="8"/>
      <c r="F97" s="8"/>
      <c r="G97" s="8"/>
      <c r="BB97" s="8"/>
    </row>
    <row r="98" spans="3:54" s="2" customFormat="1" ht="15">
      <c r="C98" s="8"/>
      <c r="D98" s="8"/>
      <c r="E98" s="8"/>
      <c r="F98" s="8"/>
      <c r="G98" s="8"/>
      <c r="BB98" s="8"/>
    </row>
    <row r="99" spans="3:54" s="2" customFormat="1" ht="15">
      <c r="C99" s="8"/>
      <c r="D99" s="8"/>
      <c r="E99" s="8"/>
      <c r="F99" s="8"/>
      <c r="G99" s="8"/>
      <c r="BB99" s="8"/>
    </row>
    <row r="100" spans="3:54" s="2" customFormat="1" ht="15">
      <c r="C100" s="8"/>
      <c r="D100" s="8"/>
      <c r="E100" s="8"/>
      <c r="F100" s="8"/>
      <c r="G100" s="8"/>
      <c r="BB100" s="8"/>
    </row>
    <row r="101" spans="3:54" s="2" customFormat="1" ht="15">
      <c r="C101" s="8"/>
      <c r="D101" s="8"/>
      <c r="E101" s="8"/>
      <c r="F101" s="8"/>
      <c r="G101" s="8"/>
      <c r="BB101" s="8"/>
    </row>
    <row r="102" spans="3:54" s="2" customFormat="1" ht="15">
      <c r="C102" s="8"/>
      <c r="D102" s="8"/>
      <c r="E102" s="8"/>
      <c r="F102" s="8"/>
      <c r="G102" s="8"/>
      <c r="BB102" s="8"/>
    </row>
    <row r="103" spans="3:54" s="2" customFormat="1" ht="15">
      <c r="C103" s="8"/>
      <c r="D103" s="8"/>
      <c r="E103" s="8"/>
      <c r="F103" s="8"/>
      <c r="G103" s="8"/>
      <c r="BB103" s="8"/>
    </row>
    <row r="104" spans="3:54" s="2" customFormat="1" ht="15">
      <c r="C104" s="8"/>
      <c r="D104" s="8"/>
      <c r="E104" s="8"/>
      <c r="F104" s="8"/>
      <c r="G104" s="8"/>
      <c r="BB104" s="8"/>
    </row>
    <row r="105" spans="3:54" s="2" customFormat="1" ht="15">
      <c r="C105" s="8"/>
      <c r="D105" s="8"/>
      <c r="E105" s="8"/>
      <c r="F105" s="8"/>
      <c r="G105" s="8"/>
      <c r="BB105" s="8"/>
    </row>
    <row r="106" spans="3:54" s="2" customFormat="1" ht="15">
      <c r="C106" s="8"/>
      <c r="D106" s="8"/>
      <c r="E106" s="8"/>
      <c r="F106" s="8"/>
      <c r="G106" s="8"/>
      <c r="BB106" s="8"/>
    </row>
    <row r="107" spans="3:54" s="2" customFormat="1" ht="15">
      <c r="C107" s="8"/>
      <c r="D107" s="8"/>
      <c r="E107" s="8"/>
      <c r="F107" s="8"/>
      <c r="G107" s="8"/>
      <c r="BB107" s="8"/>
    </row>
    <row r="108" spans="3:54" s="2" customFormat="1" ht="15">
      <c r="C108" s="8"/>
      <c r="D108" s="8"/>
      <c r="E108" s="8"/>
      <c r="F108" s="8"/>
      <c r="G108" s="8"/>
      <c r="BB108" s="8"/>
    </row>
    <row r="109" spans="3:54" s="2" customFormat="1" ht="15">
      <c r="C109" s="8"/>
      <c r="D109" s="8"/>
      <c r="E109" s="8"/>
      <c r="F109" s="8"/>
      <c r="G109" s="8"/>
      <c r="BB109" s="8"/>
    </row>
    <row r="110" spans="3:54" s="2" customFormat="1" ht="15">
      <c r="C110" s="8"/>
      <c r="D110" s="8"/>
      <c r="E110" s="8"/>
      <c r="F110" s="8"/>
      <c r="G110" s="8"/>
      <c r="BB110" s="8"/>
    </row>
    <row r="111" spans="3:54" s="2" customFormat="1" ht="15">
      <c r="C111" s="8"/>
      <c r="D111" s="8"/>
      <c r="E111" s="8"/>
      <c r="F111" s="8"/>
      <c r="G111" s="8"/>
      <c r="BB111" s="8"/>
    </row>
    <row r="112" spans="3:54" s="2" customFormat="1" ht="15">
      <c r="C112" s="8"/>
      <c r="D112" s="8"/>
      <c r="E112" s="8"/>
      <c r="F112" s="8"/>
      <c r="G112" s="8"/>
      <c r="BB112" s="8"/>
    </row>
    <row r="113" spans="3:54" s="2" customFormat="1" ht="15">
      <c r="C113" s="8"/>
      <c r="D113" s="8"/>
      <c r="E113" s="8"/>
      <c r="F113" s="8"/>
      <c r="G113" s="8"/>
      <c r="BB113" s="8"/>
    </row>
    <row r="114" spans="3:54" s="2" customFormat="1" ht="15">
      <c r="C114" s="8"/>
      <c r="D114" s="8"/>
      <c r="E114" s="8"/>
      <c r="F114" s="8"/>
      <c r="G114" s="8"/>
      <c r="BB114" s="8"/>
    </row>
    <row r="115" spans="3:54" s="2" customFormat="1" ht="15">
      <c r="C115" s="8"/>
      <c r="D115" s="8"/>
      <c r="E115" s="8"/>
      <c r="F115" s="8"/>
      <c r="G115" s="8"/>
      <c r="BB115" s="8"/>
    </row>
    <row r="116" spans="3:54" s="2" customFormat="1" ht="15">
      <c r="C116" s="8"/>
      <c r="D116" s="8"/>
      <c r="E116" s="8"/>
      <c r="F116" s="8"/>
      <c r="G116" s="8"/>
      <c r="BB116" s="8"/>
    </row>
    <row r="117" spans="3:54" s="2" customFormat="1" ht="15">
      <c r="C117" s="8"/>
      <c r="D117" s="8"/>
      <c r="E117" s="8"/>
      <c r="F117" s="8"/>
      <c r="G117" s="8"/>
      <c r="BB117" s="8"/>
    </row>
    <row r="118" spans="3:54" s="2" customFormat="1" ht="15">
      <c r="C118" s="8"/>
      <c r="D118" s="8"/>
      <c r="E118" s="8"/>
      <c r="F118" s="8"/>
      <c r="G118" s="8"/>
      <c r="BB118" s="8"/>
    </row>
    <row r="119" spans="3:54" s="2" customFormat="1" ht="15">
      <c r="C119" s="8"/>
      <c r="D119" s="8"/>
      <c r="E119" s="8"/>
      <c r="F119" s="8"/>
      <c r="G119" s="8"/>
      <c r="BB119" s="8"/>
    </row>
    <row r="120" spans="3:54" s="2" customFormat="1" ht="15">
      <c r="C120" s="8"/>
      <c r="D120" s="8"/>
      <c r="E120" s="8"/>
      <c r="F120" s="8"/>
      <c r="G120" s="8"/>
      <c r="BB120" s="8"/>
    </row>
    <row r="121" spans="3:54" s="2" customFormat="1" ht="15">
      <c r="C121" s="8"/>
      <c r="D121" s="8"/>
      <c r="E121" s="8"/>
      <c r="F121" s="8"/>
      <c r="G121" s="8"/>
      <c r="BB121" s="8"/>
    </row>
    <row r="122" spans="3:54" s="2" customFormat="1" ht="15">
      <c r="C122" s="8"/>
      <c r="D122" s="8"/>
      <c r="E122" s="8"/>
      <c r="F122" s="8"/>
      <c r="G122" s="8"/>
      <c r="BB122" s="8"/>
    </row>
    <row r="123" spans="3:54" s="2" customFormat="1" ht="15">
      <c r="C123" s="8"/>
      <c r="D123" s="8"/>
      <c r="E123" s="8"/>
      <c r="F123" s="8"/>
      <c r="G123" s="8"/>
      <c r="BB123" s="8"/>
    </row>
    <row r="124" spans="3:54" s="2" customFormat="1" ht="15">
      <c r="C124" s="8"/>
      <c r="D124" s="8"/>
      <c r="E124" s="8"/>
      <c r="F124" s="8"/>
      <c r="G124" s="8"/>
      <c r="BB124" s="8"/>
    </row>
    <row r="125" spans="3:54" s="2" customFormat="1" ht="15">
      <c r="C125" s="8"/>
      <c r="D125" s="8"/>
      <c r="E125" s="8"/>
      <c r="F125" s="8"/>
      <c r="G125" s="8"/>
      <c r="BB125" s="8"/>
    </row>
    <row r="126" spans="3:54" s="2" customFormat="1" ht="15">
      <c r="C126" s="8"/>
      <c r="D126" s="8"/>
      <c r="E126" s="8"/>
      <c r="F126" s="8"/>
      <c r="G126" s="8"/>
      <c r="BB126" s="8"/>
    </row>
    <row r="127" spans="3:54" s="2" customFormat="1" ht="15">
      <c r="C127" s="8"/>
      <c r="D127" s="8"/>
      <c r="E127" s="8"/>
      <c r="F127" s="8"/>
      <c r="G127" s="8"/>
      <c r="BB127" s="8"/>
    </row>
    <row r="128" spans="3:54" s="2" customFormat="1" ht="15">
      <c r="C128" s="8"/>
      <c r="D128" s="8"/>
      <c r="E128" s="8"/>
      <c r="F128" s="8"/>
      <c r="G128" s="8"/>
      <c r="BB128" s="8"/>
    </row>
    <row r="129" spans="3:54" s="2" customFormat="1" ht="15">
      <c r="C129" s="8"/>
      <c r="D129" s="8"/>
      <c r="E129" s="8"/>
      <c r="F129" s="8"/>
      <c r="G129" s="8"/>
      <c r="BB129" s="8"/>
    </row>
    <row r="130" spans="3:54" s="2" customFormat="1" ht="15">
      <c r="C130" s="8"/>
      <c r="D130" s="8"/>
      <c r="E130" s="8"/>
      <c r="F130" s="8"/>
      <c r="G130" s="8"/>
      <c r="BB130" s="8"/>
    </row>
    <row r="131" spans="3:54" s="2" customFormat="1" ht="15">
      <c r="C131" s="8"/>
      <c r="D131" s="8"/>
      <c r="E131" s="8"/>
      <c r="F131" s="8"/>
      <c r="G131" s="8"/>
      <c r="BB131" s="8"/>
    </row>
    <row r="132" spans="3:54" s="2" customFormat="1" ht="15">
      <c r="C132" s="8"/>
      <c r="D132" s="8"/>
      <c r="E132" s="8"/>
      <c r="F132" s="8"/>
      <c r="G132" s="8"/>
      <c r="BB132" s="8"/>
    </row>
    <row r="133" spans="3:54" s="2" customFormat="1" ht="15">
      <c r="C133" s="8"/>
      <c r="D133" s="8"/>
      <c r="E133" s="8"/>
      <c r="F133" s="8"/>
      <c r="G133" s="8"/>
      <c r="BB133" s="8"/>
    </row>
    <row r="134" spans="3:54" s="2" customFormat="1" ht="15">
      <c r="C134" s="8"/>
      <c r="D134" s="8"/>
      <c r="E134" s="8"/>
      <c r="F134" s="8"/>
      <c r="G134" s="8"/>
      <c r="BB134" s="8"/>
    </row>
    <row r="135" spans="3:54" s="2" customFormat="1" ht="15">
      <c r="C135" s="8"/>
      <c r="D135" s="8"/>
      <c r="E135" s="8"/>
      <c r="F135" s="8"/>
      <c r="G135" s="8"/>
      <c r="BB135" s="8"/>
    </row>
    <row r="136" spans="3:54" s="2" customFormat="1" ht="15">
      <c r="C136" s="8"/>
      <c r="D136" s="8"/>
      <c r="E136" s="8"/>
      <c r="F136" s="8"/>
      <c r="G136" s="8"/>
      <c r="BB136" s="8"/>
    </row>
    <row r="137" spans="3:54" s="2" customFormat="1" ht="15">
      <c r="C137" s="8"/>
      <c r="D137" s="8"/>
      <c r="E137" s="8"/>
      <c r="F137" s="8"/>
      <c r="G137" s="8"/>
      <c r="BB137" s="8"/>
    </row>
    <row r="138" spans="3:54" s="2" customFormat="1" ht="15">
      <c r="C138" s="8"/>
      <c r="D138" s="8"/>
      <c r="E138" s="8"/>
      <c r="F138" s="8"/>
      <c r="G138" s="8"/>
      <c r="BB138" s="8"/>
    </row>
    <row r="139" spans="3:54" s="2" customFormat="1" ht="15">
      <c r="C139" s="8"/>
      <c r="D139" s="8"/>
      <c r="E139" s="8"/>
      <c r="F139" s="8"/>
      <c r="G139" s="8"/>
      <c r="BB139" s="8"/>
    </row>
    <row r="140" spans="3:54" s="2" customFormat="1" ht="15">
      <c r="C140" s="8"/>
      <c r="D140" s="8"/>
      <c r="E140" s="8"/>
      <c r="F140" s="8"/>
      <c r="G140" s="8"/>
      <c r="BB140" s="8"/>
    </row>
    <row r="141" spans="3:54" s="2" customFormat="1" ht="15">
      <c r="C141" s="8"/>
      <c r="D141" s="8"/>
      <c r="E141" s="8"/>
      <c r="F141" s="8"/>
      <c r="G141" s="8"/>
      <c r="BB141" s="8"/>
    </row>
    <row r="142" spans="3:54" s="2" customFormat="1" ht="15">
      <c r="C142" s="8"/>
      <c r="D142" s="8"/>
      <c r="E142" s="8"/>
      <c r="F142" s="8"/>
      <c r="G142" s="8"/>
      <c r="BB142" s="8"/>
    </row>
    <row r="143" spans="3:54" s="2" customFormat="1" ht="15">
      <c r="C143" s="8"/>
      <c r="D143" s="8"/>
      <c r="E143" s="8"/>
      <c r="F143" s="8"/>
      <c r="G143" s="8"/>
      <c r="BB143" s="8"/>
    </row>
    <row r="144" spans="3:54" s="2" customFormat="1" ht="15">
      <c r="C144" s="8"/>
      <c r="D144" s="8"/>
      <c r="E144" s="8"/>
      <c r="F144" s="8"/>
      <c r="G144" s="8"/>
      <c r="BB144" s="8"/>
    </row>
    <row r="145" spans="3:54" s="2" customFormat="1" ht="15">
      <c r="C145" s="8"/>
      <c r="D145" s="8"/>
      <c r="E145" s="8"/>
      <c r="F145" s="8"/>
      <c r="G145" s="8"/>
      <c r="BB145" s="8"/>
    </row>
    <row r="146" spans="3:54" s="2" customFormat="1" ht="15">
      <c r="C146" s="8"/>
      <c r="D146" s="8"/>
      <c r="E146" s="8"/>
      <c r="F146" s="8"/>
      <c r="G146" s="8"/>
      <c r="BB146" s="8"/>
    </row>
    <row r="147" spans="3:54" s="2" customFormat="1" ht="15">
      <c r="C147" s="8"/>
      <c r="D147" s="8"/>
      <c r="E147" s="8"/>
      <c r="F147" s="8"/>
      <c r="G147" s="8"/>
      <c r="BB147" s="8"/>
    </row>
    <row r="148" spans="3:54" s="2" customFormat="1" ht="15">
      <c r="C148" s="8"/>
      <c r="D148" s="8"/>
      <c r="E148" s="8"/>
      <c r="F148" s="8"/>
      <c r="G148" s="8"/>
      <c r="BB148" s="8"/>
    </row>
    <row r="149" spans="3:54" s="2" customFormat="1" ht="15">
      <c r="C149" s="8"/>
      <c r="D149" s="8"/>
      <c r="E149" s="8"/>
      <c r="F149" s="8"/>
      <c r="G149" s="8"/>
      <c r="BB149" s="8"/>
    </row>
    <row r="150" spans="3:54" s="2" customFormat="1" ht="15">
      <c r="C150" s="8"/>
      <c r="D150" s="8"/>
      <c r="E150" s="8"/>
      <c r="F150" s="8"/>
      <c r="G150" s="8"/>
      <c r="BB150" s="8"/>
    </row>
    <row r="151" spans="3:54" s="2" customFormat="1" ht="15">
      <c r="C151" s="8"/>
      <c r="D151" s="8"/>
      <c r="E151" s="8"/>
      <c r="F151" s="8"/>
      <c r="G151" s="8"/>
      <c r="BB151" s="8"/>
    </row>
    <row r="152" spans="3:54" s="2" customFormat="1" ht="15">
      <c r="C152" s="8"/>
      <c r="D152" s="8"/>
      <c r="E152" s="8"/>
      <c r="F152" s="8"/>
      <c r="G152" s="8"/>
      <c r="BB152" s="8"/>
    </row>
    <row r="153" spans="3:54" s="2" customFormat="1" ht="15">
      <c r="C153" s="8"/>
      <c r="D153" s="8"/>
      <c r="E153" s="8"/>
      <c r="F153" s="8"/>
      <c r="G153" s="8"/>
      <c r="BB153" s="8"/>
    </row>
    <row r="154" spans="3:54" s="2" customFormat="1" ht="15">
      <c r="C154" s="8"/>
      <c r="D154" s="8"/>
      <c r="E154" s="8"/>
      <c r="F154" s="8"/>
      <c r="G154" s="8"/>
      <c r="BB154" s="8"/>
    </row>
    <row r="155" spans="3:54" s="2" customFormat="1" ht="15">
      <c r="C155" s="8"/>
      <c r="D155" s="8"/>
      <c r="E155" s="8"/>
      <c r="F155" s="8"/>
      <c r="G155" s="8"/>
      <c r="BB155" s="8"/>
    </row>
    <row r="156" spans="3:54" s="2" customFormat="1" ht="15">
      <c r="C156" s="8"/>
      <c r="D156" s="8"/>
      <c r="E156" s="8"/>
      <c r="F156" s="8"/>
      <c r="G156" s="8"/>
      <c r="BB156" s="8"/>
    </row>
    <row r="157" spans="3:54" s="2" customFormat="1" ht="15">
      <c r="C157" s="8"/>
      <c r="D157" s="8"/>
      <c r="E157" s="8"/>
      <c r="F157" s="8"/>
      <c r="G157" s="8"/>
      <c r="BB157" s="8"/>
    </row>
    <row r="158" spans="3:54" s="2" customFormat="1" ht="15">
      <c r="C158" s="8"/>
      <c r="D158" s="8"/>
      <c r="E158" s="8"/>
      <c r="F158" s="8"/>
      <c r="G158" s="8"/>
      <c r="BB158" s="8"/>
    </row>
    <row r="159" spans="3:54" s="2" customFormat="1" ht="15">
      <c r="C159" s="8"/>
      <c r="D159" s="8"/>
      <c r="E159" s="8"/>
      <c r="F159" s="8"/>
      <c r="G159" s="8"/>
      <c r="BB159" s="8"/>
    </row>
    <row r="160" spans="3:54" s="2" customFormat="1" ht="15">
      <c r="C160" s="8"/>
      <c r="D160" s="8"/>
      <c r="E160" s="8"/>
      <c r="F160" s="8"/>
      <c r="G160" s="8"/>
      <c r="BB160" s="8"/>
    </row>
    <row r="161" spans="3:54" s="2" customFormat="1" ht="15">
      <c r="C161" s="8"/>
      <c r="D161" s="8"/>
      <c r="E161" s="8"/>
      <c r="F161" s="8"/>
      <c r="G161" s="8"/>
      <c r="BB161" s="8"/>
    </row>
    <row r="162" spans="3:54" s="2" customFormat="1" ht="15">
      <c r="C162" s="8"/>
      <c r="D162" s="8"/>
      <c r="E162" s="8"/>
      <c r="F162" s="8"/>
      <c r="G162" s="8"/>
      <c r="BB162" s="8"/>
    </row>
    <row r="163" spans="3:54" s="2" customFormat="1" ht="15">
      <c r="C163" s="8"/>
      <c r="D163" s="8"/>
      <c r="E163" s="8"/>
      <c r="F163" s="8"/>
      <c r="G163" s="8"/>
      <c r="BB163" s="8"/>
    </row>
    <row r="164" spans="3:54" s="2" customFormat="1" ht="15">
      <c r="C164" s="8"/>
      <c r="D164" s="8"/>
      <c r="E164" s="8"/>
      <c r="F164" s="8"/>
      <c r="G164" s="8"/>
      <c r="BB164" s="8"/>
    </row>
    <row r="165" spans="3:54" s="2" customFormat="1" ht="15">
      <c r="C165" s="8"/>
      <c r="D165" s="8"/>
      <c r="E165" s="8"/>
      <c r="F165" s="8"/>
      <c r="G165" s="8"/>
      <c r="BB165" s="8"/>
    </row>
    <row r="166" spans="3:54" s="2" customFormat="1" ht="15">
      <c r="C166" s="8"/>
      <c r="D166" s="8"/>
      <c r="E166" s="8"/>
      <c r="F166" s="8"/>
      <c r="G166" s="8"/>
      <c r="BB166" s="8"/>
    </row>
    <row r="167" spans="3:54" s="2" customFormat="1" ht="15">
      <c r="C167" s="8"/>
      <c r="D167" s="8"/>
      <c r="E167" s="8"/>
      <c r="F167" s="8"/>
      <c r="G167" s="8"/>
      <c r="BB167" s="8"/>
    </row>
    <row r="168" spans="3:54" s="2" customFormat="1" ht="15">
      <c r="C168" s="8"/>
      <c r="D168" s="8"/>
      <c r="E168" s="8"/>
      <c r="F168" s="8"/>
      <c r="G168" s="8"/>
      <c r="BB168" s="8"/>
    </row>
    <row r="169" spans="3:54" s="2" customFormat="1" ht="15">
      <c r="C169" s="8"/>
      <c r="D169" s="8"/>
      <c r="E169" s="8"/>
      <c r="F169" s="8"/>
      <c r="G169" s="8"/>
      <c r="BB169" s="8"/>
    </row>
    <row r="170" spans="3:54" s="2" customFormat="1" ht="15">
      <c r="C170" s="8"/>
      <c r="D170" s="8"/>
      <c r="E170" s="8"/>
      <c r="F170" s="8"/>
      <c r="G170" s="8"/>
      <c r="BB170" s="8"/>
    </row>
    <row r="171" spans="3:54" s="2" customFormat="1" ht="15">
      <c r="C171" s="8"/>
      <c r="D171" s="8"/>
      <c r="E171" s="8"/>
      <c r="F171" s="8"/>
      <c r="G171" s="8"/>
      <c r="BB171" s="8"/>
    </row>
    <row r="172" spans="3:54" s="2" customFormat="1" ht="15">
      <c r="C172" s="8"/>
      <c r="D172" s="8"/>
      <c r="E172" s="8"/>
      <c r="F172" s="8"/>
      <c r="G172" s="8"/>
      <c r="BB172" s="8"/>
    </row>
    <row r="173" spans="3:54" s="2" customFormat="1" ht="15">
      <c r="C173" s="8"/>
      <c r="D173" s="8"/>
      <c r="E173" s="8"/>
      <c r="F173" s="8"/>
      <c r="G173" s="8"/>
      <c r="BB173" s="8"/>
    </row>
    <row r="174" spans="3:54" s="2" customFormat="1" ht="15">
      <c r="C174" s="8"/>
      <c r="D174" s="8"/>
      <c r="E174" s="8"/>
      <c r="F174" s="8"/>
      <c r="G174" s="8"/>
      <c r="BB174" s="8"/>
    </row>
    <row r="175" spans="3:54" s="2" customFormat="1" ht="15">
      <c r="C175" s="8"/>
      <c r="D175" s="8"/>
      <c r="E175" s="8"/>
      <c r="F175" s="8"/>
      <c r="G175" s="8"/>
      <c r="BB175" s="8"/>
    </row>
    <row r="176" spans="3:54" s="2" customFormat="1" ht="15">
      <c r="C176" s="8"/>
      <c r="D176" s="8"/>
      <c r="E176" s="8"/>
      <c r="F176" s="8"/>
      <c r="G176" s="8"/>
      <c r="BB176" s="8"/>
    </row>
    <row r="177" spans="3:54" s="2" customFormat="1" ht="15">
      <c r="C177" s="8"/>
      <c r="D177" s="8"/>
      <c r="E177" s="8"/>
      <c r="F177" s="8"/>
      <c r="G177" s="8"/>
      <c r="BB177" s="8"/>
    </row>
    <row r="178" spans="3:54" s="2" customFormat="1" ht="15">
      <c r="C178" s="8"/>
      <c r="D178" s="8"/>
      <c r="E178" s="8"/>
      <c r="F178" s="8"/>
      <c r="G178" s="8"/>
      <c r="BB178" s="8"/>
    </row>
    <row r="179" spans="3:54" s="2" customFormat="1" ht="15">
      <c r="C179" s="8"/>
      <c r="D179" s="8"/>
      <c r="E179" s="8"/>
      <c r="F179" s="8"/>
      <c r="G179" s="8"/>
      <c r="BB179" s="8"/>
    </row>
    <row r="180" spans="3:54" s="2" customFormat="1" ht="15">
      <c r="C180" s="8"/>
      <c r="D180" s="8"/>
      <c r="E180" s="8"/>
      <c r="F180" s="8"/>
      <c r="G180" s="8"/>
      <c r="BB180" s="8"/>
    </row>
    <row r="181" spans="3:54" s="2" customFormat="1" ht="15">
      <c r="C181" s="8"/>
      <c r="D181" s="8"/>
      <c r="E181" s="8"/>
      <c r="F181" s="8"/>
      <c r="G181" s="8"/>
      <c r="BB181" s="8"/>
    </row>
    <row r="182" spans="3:54" s="2" customFormat="1" ht="15">
      <c r="C182" s="8"/>
      <c r="D182" s="8"/>
      <c r="E182" s="8"/>
      <c r="F182" s="8"/>
      <c r="G182" s="8"/>
      <c r="BB182" s="8"/>
    </row>
    <row r="183" spans="3:54" s="2" customFormat="1" ht="15">
      <c r="C183" s="8"/>
      <c r="D183" s="8"/>
      <c r="E183" s="8"/>
      <c r="F183" s="8"/>
      <c r="G183" s="8"/>
      <c r="BB183" s="8"/>
    </row>
    <row r="184" spans="3:54" s="2" customFormat="1" ht="15">
      <c r="C184" s="8"/>
      <c r="D184" s="8"/>
      <c r="E184" s="8"/>
      <c r="F184" s="8"/>
      <c r="G184" s="8"/>
      <c r="BB184" s="8"/>
    </row>
    <row r="185" spans="3:54" s="2" customFormat="1" ht="15">
      <c r="C185" s="8"/>
      <c r="D185" s="8"/>
      <c r="E185" s="8"/>
      <c r="F185" s="8"/>
      <c r="G185" s="8"/>
      <c r="BB185" s="8"/>
    </row>
    <row r="186" spans="3:54" s="2" customFormat="1" ht="15">
      <c r="C186" s="8"/>
      <c r="D186" s="8"/>
      <c r="E186" s="8"/>
      <c r="F186" s="8"/>
      <c r="G186" s="8"/>
      <c r="BB186" s="8"/>
    </row>
    <row r="187" spans="3:54" s="2" customFormat="1" ht="15">
      <c r="C187" s="8"/>
      <c r="D187" s="8"/>
      <c r="E187" s="8"/>
      <c r="F187" s="8"/>
      <c r="G187" s="8"/>
      <c r="BB187" s="8"/>
    </row>
    <row r="188" spans="3:54" s="2" customFormat="1" ht="15">
      <c r="C188" s="8"/>
      <c r="D188" s="8"/>
      <c r="E188" s="8"/>
      <c r="F188" s="8"/>
      <c r="G188" s="8"/>
      <c r="BB188" s="8"/>
    </row>
    <row r="189" spans="3:54" s="2" customFormat="1" ht="15">
      <c r="C189" s="8"/>
      <c r="D189" s="8"/>
      <c r="E189" s="8"/>
      <c r="F189" s="8"/>
      <c r="G189" s="8"/>
      <c r="BB189" s="8"/>
    </row>
    <row r="190" spans="3:54" s="2" customFormat="1" ht="15">
      <c r="C190" s="8"/>
      <c r="D190" s="8"/>
      <c r="E190" s="8"/>
      <c r="F190" s="8"/>
      <c r="G190" s="8"/>
      <c r="BB190" s="8"/>
    </row>
    <row r="191" spans="3:54" s="2" customFormat="1" ht="15">
      <c r="C191" s="8"/>
      <c r="D191" s="8"/>
      <c r="E191" s="8"/>
      <c r="F191" s="8"/>
      <c r="G191" s="8"/>
      <c r="BB191" s="8"/>
    </row>
    <row r="192" spans="3:54" s="2" customFormat="1" ht="15">
      <c r="C192" s="8"/>
      <c r="D192" s="8"/>
      <c r="E192" s="8"/>
      <c r="F192" s="8"/>
      <c r="G192" s="8"/>
      <c r="BB192" s="8"/>
    </row>
    <row r="193" spans="3:54" s="2" customFormat="1" ht="15">
      <c r="C193" s="8"/>
      <c r="D193" s="8"/>
      <c r="E193" s="8"/>
      <c r="F193" s="8"/>
      <c r="G193" s="8"/>
      <c r="BB193" s="8"/>
    </row>
    <row r="194" spans="3:54" s="2" customFormat="1" ht="15">
      <c r="C194" s="8"/>
      <c r="D194" s="8"/>
      <c r="E194" s="8"/>
      <c r="F194" s="8"/>
      <c r="G194" s="8"/>
      <c r="BB194" s="8"/>
    </row>
    <row r="195" spans="3:54" s="2" customFormat="1" ht="15">
      <c r="C195" s="8"/>
      <c r="D195" s="8"/>
      <c r="E195" s="8"/>
      <c r="F195" s="8"/>
      <c r="G195" s="8"/>
      <c r="BB195" s="8"/>
    </row>
    <row r="196" spans="3:54" s="2" customFormat="1" ht="15">
      <c r="C196" s="8"/>
      <c r="D196" s="8"/>
      <c r="E196" s="8"/>
      <c r="F196" s="8"/>
      <c r="G196" s="8"/>
      <c r="BB196" s="8"/>
    </row>
    <row r="197" spans="3:54" s="2" customFormat="1" ht="15">
      <c r="C197" s="8"/>
      <c r="D197" s="8"/>
      <c r="E197" s="8"/>
      <c r="F197" s="8"/>
      <c r="G197" s="8"/>
      <c r="BB197" s="8"/>
    </row>
    <row r="198" spans="3:54" s="2" customFormat="1" ht="15">
      <c r="C198" s="8"/>
      <c r="D198" s="8"/>
      <c r="E198" s="8"/>
      <c r="F198" s="8"/>
      <c r="G198" s="8"/>
      <c r="BB198" s="8"/>
    </row>
    <row r="199" spans="3:54" s="2" customFormat="1" ht="15">
      <c r="C199" s="8"/>
      <c r="D199" s="8"/>
      <c r="E199" s="8"/>
      <c r="F199" s="8"/>
      <c r="G199" s="8"/>
      <c r="BB199" s="8"/>
    </row>
    <row r="200" spans="3:54" s="2" customFormat="1" ht="15">
      <c r="C200" s="8"/>
      <c r="D200" s="8"/>
      <c r="E200" s="8"/>
      <c r="F200" s="8"/>
      <c r="G200" s="8"/>
      <c r="BB200" s="8"/>
    </row>
    <row r="201" spans="3:54" s="2" customFormat="1" ht="15">
      <c r="C201" s="8"/>
      <c r="D201" s="8"/>
      <c r="E201" s="8"/>
      <c r="F201" s="8"/>
      <c r="G201" s="8"/>
      <c r="BB201" s="8"/>
    </row>
    <row r="202" spans="3:54" s="2" customFormat="1" ht="15">
      <c r="C202" s="8"/>
      <c r="D202" s="8"/>
      <c r="E202" s="8"/>
      <c r="F202" s="8"/>
      <c r="G202" s="8"/>
      <c r="BB202" s="8"/>
    </row>
    <row r="203" spans="3:54" s="2" customFormat="1" ht="15">
      <c r="C203" s="8"/>
      <c r="D203" s="8"/>
      <c r="E203" s="8"/>
      <c r="F203" s="8"/>
      <c r="G203" s="8"/>
      <c r="BB203" s="8"/>
    </row>
    <row r="204" spans="3:54" s="2" customFormat="1" ht="15">
      <c r="C204" s="8"/>
      <c r="D204" s="8"/>
      <c r="E204" s="8"/>
      <c r="F204" s="8"/>
      <c r="G204" s="8"/>
      <c r="BB204" s="8"/>
    </row>
    <row r="205" spans="3:54" s="2" customFormat="1" ht="15">
      <c r="C205" s="8"/>
      <c r="D205" s="8"/>
      <c r="E205" s="8"/>
      <c r="F205" s="8"/>
      <c r="G205" s="8"/>
      <c r="BB205" s="8"/>
    </row>
    <row r="206" spans="3:54" s="2" customFormat="1" ht="15">
      <c r="C206" s="8"/>
      <c r="D206" s="8"/>
      <c r="E206" s="8"/>
      <c r="F206" s="8"/>
      <c r="G206" s="8"/>
      <c r="BB206" s="8"/>
    </row>
    <row r="207" spans="3:54" s="2" customFormat="1" ht="15">
      <c r="C207" s="8"/>
      <c r="D207" s="8"/>
      <c r="E207" s="8"/>
      <c r="F207" s="8"/>
      <c r="G207" s="8"/>
      <c r="BB207" s="8"/>
    </row>
    <row r="208" spans="3:54" s="2" customFormat="1" ht="15">
      <c r="C208" s="8"/>
      <c r="D208" s="8"/>
      <c r="E208" s="8"/>
      <c r="F208" s="8"/>
      <c r="G208" s="8"/>
      <c r="BB208" s="8"/>
    </row>
    <row r="209" spans="3:54" s="2" customFormat="1" ht="15">
      <c r="C209" s="8"/>
      <c r="D209" s="8"/>
      <c r="E209" s="8"/>
      <c r="F209" s="8"/>
      <c r="G209" s="8"/>
      <c r="BB209" s="8"/>
    </row>
    <row r="210" spans="3:54" s="2" customFormat="1" ht="15">
      <c r="C210" s="8"/>
      <c r="D210" s="8"/>
      <c r="E210" s="8"/>
      <c r="F210" s="8"/>
      <c r="G210" s="8"/>
      <c r="BB210" s="8"/>
    </row>
    <row r="211" spans="3:54" s="2" customFormat="1" ht="15">
      <c r="C211" s="8"/>
      <c r="D211" s="8"/>
      <c r="E211" s="8"/>
      <c r="F211" s="8"/>
      <c r="G211" s="8"/>
      <c r="BB211" s="8"/>
    </row>
    <row r="212" spans="3:54" s="2" customFormat="1" ht="15">
      <c r="C212" s="8"/>
      <c r="D212" s="8"/>
      <c r="E212" s="8"/>
      <c r="F212" s="8"/>
      <c r="G212" s="8"/>
      <c r="BB212" s="8"/>
    </row>
    <row r="213" spans="3:54" s="2" customFormat="1" ht="15">
      <c r="C213" s="8"/>
      <c r="D213" s="8"/>
      <c r="E213" s="8"/>
      <c r="F213" s="8"/>
      <c r="G213" s="8"/>
      <c r="BB213" s="8"/>
    </row>
    <row r="214" spans="3:54" s="2" customFormat="1" ht="15">
      <c r="C214" s="8"/>
      <c r="D214" s="8"/>
      <c r="E214" s="8"/>
      <c r="F214" s="8"/>
      <c r="G214" s="8"/>
      <c r="BB214" s="8"/>
    </row>
    <row r="215" spans="3:54" s="2" customFormat="1" ht="15">
      <c r="C215" s="8"/>
      <c r="D215" s="8"/>
      <c r="E215" s="8"/>
      <c r="F215" s="8"/>
      <c r="G215" s="8"/>
      <c r="BB215" s="8"/>
    </row>
    <row r="216" spans="3:54" s="2" customFormat="1" ht="15">
      <c r="C216" s="8"/>
      <c r="D216" s="8"/>
      <c r="E216" s="8"/>
      <c r="F216" s="8"/>
      <c r="G216" s="8"/>
      <c r="BB216" s="8"/>
    </row>
    <row r="217" spans="3:54" s="2" customFormat="1" ht="15">
      <c r="C217" s="8"/>
      <c r="D217" s="8"/>
      <c r="E217" s="8"/>
      <c r="F217" s="8"/>
      <c r="G217" s="8"/>
      <c r="BB217" s="8"/>
    </row>
    <row r="218" spans="3:54" s="2" customFormat="1" ht="15">
      <c r="C218" s="8"/>
      <c r="D218" s="8"/>
      <c r="E218" s="8"/>
      <c r="F218" s="8"/>
      <c r="G218" s="8"/>
      <c r="BB218" s="8"/>
    </row>
    <row r="219" spans="3:54" s="2" customFormat="1" ht="15">
      <c r="C219" s="8"/>
      <c r="D219" s="8"/>
      <c r="E219" s="8"/>
      <c r="F219" s="8"/>
      <c r="G219" s="8"/>
      <c r="BB219" s="8"/>
    </row>
    <row r="220" spans="3:54" s="2" customFormat="1" ht="15">
      <c r="C220" s="8"/>
      <c r="D220" s="8"/>
      <c r="E220" s="8"/>
      <c r="F220" s="8"/>
      <c r="G220" s="8"/>
      <c r="BB220" s="8"/>
    </row>
    <row r="221" spans="3:54" s="2" customFormat="1" ht="15">
      <c r="C221" s="8"/>
      <c r="D221" s="8"/>
      <c r="E221" s="8"/>
      <c r="F221" s="8"/>
      <c r="G221" s="8"/>
      <c r="BB221" s="8"/>
    </row>
    <row r="222" spans="3:54" s="2" customFormat="1" ht="15">
      <c r="C222" s="8"/>
      <c r="D222" s="8"/>
      <c r="E222" s="8"/>
      <c r="F222" s="8"/>
      <c r="G222" s="8"/>
      <c r="BB222" s="8"/>
    </row>
    <row r="223" spans="3:54" s="2" customFormat="1" ht="15">
      <c r="C223" s="8"/>
      <c r="D223" s="8"/>
      <c r="E223" s="8"/>
      <c r="F223" s="8"/>
      <c r="G223" s="8"/>
      <c r="BB223" s="8"/>
    </row>
    <row r="224" spans="3:54" s="2" customFormat="1" ht="15">
      <c r="C224" s="8"/>
      <c r="D224" s="8"/>
      <c r="E224" s="8"/>
      <c r="F224" s="8"/>
      <c r="G224" s="8"/>
      <c r="BB224" s="8"/>
    </row>
    <row r="225" spans="3:54" s="2" customFormat="1" ht="15">
      <c r="C225" s="8"/>
      <c r="D225" s="8"/>
      <c r="E225" s="8"/>
      <c r="F225" s="8"/>
      <c r="G225" s="8"/>
      <c r="BB225" s="8"/>
    </row>
    <row r="226" spans="3:54" s="2" customFormat="1" ht="15">
      <c r="C226" s="8"/>
      <c r="D226" s="8"/>
      <c r="E226" s="8"/>
      <c r="F226" s="8"/>
      <c r="G226" s="8"/>
      <c r="BB226" s="8"/>
    </row>
    <row r="227" spans="3:54" s="2" customFormat="1" ht="15">
      <c r="C227" s="8"/>
      <c r="D227" s="8"/>
      <c r="E227" s="8"/>
      <c r="F227" s="8"/>
      <c r="G227" s="8"/>
      <c r="BB227" s="8"/>
    </row>
    <row r="228" spans="3:54" s="2" customFormat="1" ht="15">
      <c r="C228" s="8"/>
      <c r="D228" s="8"/>
      <c r="E228" s="8"/>
      <c r="F228" s="8"/>
      <c r="G228" s="8"/>
      <c r="BB228" s="8"/>
    </row>
    <row r="229" spans="3:54" s="2" customFormat="1" ht="15">
      <c r="C229" s="8"/>
      <c r="D229" s="8"/>
      <c r="E229" s="8"/>
      <c r="F229" s="8"/>
      <c r="G229" s="8"/>
      <c r="BB229" s="8"/>
    </row>
    <row r="230" spans="3:54" s="2" customFormat="1" ht="15">
      <c r="C230" s="8"/>
      <c r="D230" s="8"/>
      <c r="E230" s="8"/>
      <c r="F230" s="8"/>
      <c r="G230" s="8"/>
      <c r="BB230" s="8"/>
    </row>
    <row r="231" spans="3:54" s="2" customFormat="1" ht="15">
      <c r="C231" s="8"/>
      <c r="D231" s="8"/>
      <c r="E231" s="8"/>
      <c r="F231" s="8"/>
      <c r="G231" s="8"/>
      <c r="BB231" s="8"/>
    </row>
    <row r="232" spans="3:54" s="2" customFormat="1" ht="15">
      <c r="C232" s="8"/>
      <c r="D232" s="8"/>
      <c r="E232" s="8"/>
      <c r="F232" s="8"/>
      <c r="G232" s="8"/>
      <c r="BB232" s="8"/>
    </row>
    <row r="233" spans="3:54" s="2" customFormat="1" ht="15">
      <c r="C233" s="8"/>
      <c r="D233" s="8"/>
      <c r="E233" s="8"/>
      <c r="F233" s="8"/>
      <c r="G233" s="8"/>
      <c r="BB233" s="8"/>
    </row>
    <row r="234" spans="3:54" s="2" customFormat="1" ht="15">
      <c r="C234" s="8"/>
      <c r="D234" s="8"/>
      <c r="E234" s="8"/>
      <c r="F234" s="8"/>
      <c r="G234" s="8"/>
      <c r="BB234" s="8"/>
    </row>
    <row r="235" spans="3:54" s="2" customFormat="1" ht="15">
      <c r="C235" s="8"/>
      <c r="D235" s="8"/>
      <c r="E235" s="8"/>
      <c r="F235" s="8"/>
      <c r="G235" s="8"/>
      <c r="BB235" s="8"/>
    </row>
    <row r="236" spans="3:54" s="2" customFormat="1" ht="15">
      <c r="C236" s="8"/>
      <c r="D236" s="8"/>
      <c r="E236" s="8"/>
      <c r="F236" s="8"/>
      <c r="G236" s="8"/>
      <c r="BB236" s="8"/>
    </row>
    <row r="237" spans="3:54" s="2" customFormat="1" ht="15">
      <c r="C237" s="8"/>
      <c r="D237" s="8"/>
      <c r="E237" s="8"/>
      <c r="F237" s="8"/>
      <c r="G237" s="8"/>
      <c r="BB237" s="8"/>
    </row>
    <row r="238" spans="3:54" s="2" customFormat="1" ht="15">
      <c r="C238" s="8"/>
      <c r="D238" s="8"/>
      <c r="E238" s="8"/>
      <c r="F238" s="8"/>
      <c r="G238" s="8"/>
      <c r="BB238" s="8"/>
    </row>
    <row r="239" spans="3:54" s="2" customFormat="1" ht="15">
      <c r="C239" s="8"/>
      <c r="D239" s="8"/>
      <c r="E239" s="8"/>
      <c r="F239" s="8"/>
      <c r="G239" s="8"/>
      <c r="BB239" s="8"/>
    </row>
    <row r="240" spans="3:54" s="2" customFormat="1" ht="15">
      <c r="C240" s="8"/>
      <c r="D240" s="8"/>
      <c r="E240" s="8"/>
      <c r="F240" s="8"/>
      <c r="G240" s="8"/>
      <c r="BB240" s="8"/>
    </row>
    <row r="241" spans="3:54" s="2" customFormat="1" ht="15">
      <c r="C241" s="8"/>
      <c r="D241" s="8"/>
      <c r="E241" s="8"/>
      <c r="F241" s="8"/>
      <c r="G241" s="8"/>
      <c r="BB241" s="8"/>
    </row>
    <row r="242" spans="3:54" s="2" customFormat="1" ht="15">
      <c r="C242" s="8"/>
      <c r="D242" s="8"/>
      <c r="E242" s="8"/>
      <c r="F242" s="8"/>
      <c r="G242" s="8"/>
      <c r="BB242" s="8"/>
    </row>
    <row r="243" spans="3:54" s="2" customFormat="1" ht="15">
      <c r="C243" s="8"/>
      <c r="D243" s="8"/>
      <c r="E243" s="8"/>
      <c r="F243" s="8"/>
      <c r="G243" s="8"/>
      <c r="BB243" s="8"/>
    </row>
    <row r="244" spans="3:54" s="2" customFormat="1" ht="15">
      <c r="C244" s="8"/>
      <c r="D244" s="8"/>
      <c r="E244" s="8"/>
      <c r="F244" s="8"/>
      <c r="G244" s="8"/>
      <c r="BB244" s="8"/>
    </row>
    <row r="245" spans="3:54" s="2" customFormat="1" ht="15">
      <c r="C245" s="8"/>
      <c r="D245" s="8"/>
      <c r="E245" s="8"/>
      <c r="F245" s="8"/>
      <c r="G245" s="8"/>
      <c r="BB245" s="8"/>
    </row>
    <row r="246" spans="3:54" s="2" customFormat="1" ht="15">
      <c r="C246" s="8"/>
      <c r="D246" s="8"/>
      <c r="E246" s="8"/>
      <c r="F246" s="8"/>
      <c r="G246" s="8"/>
      <c r="BB246" s="8"/>
    </row>
    <row r="247" spans="3:54" s="2" customFormat="1" ht="15">
      <c r="C247" s="8"/>
      <c r="D247" s="8"/>
      <c r="E247" s="8"/>
      <c r="F247" s="8"/>
      <c r="G247" s="8"/>
      <c r="BB247" s="8"/>
    </row>
    <row r="248" spans="3:54" s="2" customFormat="1" ht="15">
      <c r="C248" s="8"/>
      <c r="D248" s="8"/>
      <c r="E248" s="8"/>
      <c r="F248" s="8"/>
      <c r="G248" s="8"/>
      <c r="BB248" s="8"/>
    </row>
    <row r="249" spans="3:54" s="2" customFormat="1" ht="15">
      <c r="C249" s="8"/>
      <c r="D249" s="8"/>
      <c r="E249" s="8"/>
      <c r="F249" s="8"/>
      <c r="G249" s="8"/>
      <c r="BB249" s="8"/>
    </row>
    <row r="250" spans="3:54" s="2" customFormat="1" ht="15">
      <c r="C250" s="8"/>
      <c r="D250" s="8"/>
      <c r="E250" s="8"/>
      <c r="F250" s="8"/>
      <c r="G250" s="8"/>
      <c r="BB250" s="8"/>
    </row>
    <row r="251" spans="3:54" s="2" customFormat="1" ht="15">
      <c r="C251" s="8"/>
      <c r="D251" s="8"/>
      <c r="E251" s="8"/>
      <c r="F251" s="8"/>
      <c r="G251" s="8"/>
      <c r="BB251" s="8"/>
    </row>
    <row r="252" spans="3:54" s="2" customFormat="1" ht="15">
      <c r="C252" s="8"/>
      <c r="D252" s="8"/>
      <c r="E252" s="8"/>
      <c r="F252" s="8"/>
      <c r="G252" s="8"/>
      <c r="BB252" s="8"/>
    </row>
    <row r="253" spans="3:54" s="2" customFormat="1" ht="15">
      <c r="C253" s="8"/>
      <c r="D253" s="8"/>
      <c r="E253" s="8"/>
      <c r="F253" s="8"/>
      <c r="G253" s="8"/>
      <c r="BB253" s="8"/>
    </row>
    <row r="254" spans="3:54" s="2" customFormat="1" ht="15">
      <c r="C254" s="8"/>
      <c r="D254" s="8"/>
      <c r="E254" s="8"/>
      <c r="F254" s="8"/>
      <c r="G254" s="8"/>
      <c r="BB254" s="8"/>
    </row>
    <row r="255" spans="3:54" s="2" customFormat="1" ht="15">
      <c r="C255" s="8"/>
      <c r="D255" s="8"/>
      <c r="E255" s="8"/>
      <c r="F255" s="8"/>
      <c r="G255" s="8"/>
      <c r="BB255" s="8"/>
    </row>
    <row r="256" spans="3:54" s="2" customFormat="1" ht="15">
      <c r="C256" s="8"/>
      <c r="D256" s="8"/>
      <c r="E256" s="8"/>
      <c r="F256" s="8"/>
      <c r="G256" s="8"/>
      <c r="BB256" s="8"/>
    </row>
    <row r="257" spans="3:54" s="2" customFormat="1" ht="15">
      <c r="C257" s="8"/>
      <c r="D257" s="8"/>
      <c r="E257" s="8"/>
      <c r="F257" s="8"/>
      <c r="G257" s="8"/>
      <c r="BB257" s="8"/>
    </row>
    <row r="258" spans="3:54" s="2" customFormat="1" ht="15">
      <c r="C258" s="8"/>
      <c r="D258" s="8"/>
      <c r="E258" s="8"/>
      <c r="F258" s="8"/>
      <c r="G258" s="8"/>
      <c r="BB258" s="8"/>
    </row>
    <row r="259" spans="3:54" s="2" customFormat="1" ht="15">
      <c r="C259" s="8"/>
      <c r="D259" s="8"/>
      <c r="E259" s="8"/>
      <c r="F259" s="8"/>
      <c r="G259" s="8"/>
      <c r="BB259" s="8"/>
    </row>
    <row r="260" spans="3:54" s="2" customFormat="1" ht="15">
      <c r="C260" s="8"/>
      <c r="D260" s="8"/>
      <c r="E260" s="8"/>
      <c r="F260" s="8"/>
      <c r="G260" s="8"/>
      <c r="BB260" s="8"/>
    </row>
    <row r="261" spans="3:54" s="2" customFormat="1" ht="15">
      <c r="C261" s="8"/>
      <c r="D261" s="8"/>
      <c r="E261" s="8"/>
      <c r="F261" s="8"/>
      <c r="G261" s="8"/>
      <c r="BB261" s="8"/>
    </row>
    <row r="262" spans="3:54" s="2" customFormat="1" ht="15">
      <c r="C262" s="8"/>
      <c r="D262" s="8"/>
      <c r="E262" s="8"/>
      <c r="F262" s="8"/>
      <c r="G262" s="8"/>
      <c r="BB262" s="8"/>
    </row>
    <row r="263" spans="3:54" s="2" customFormat="1" ht="15">
      <c r="C263" s="8"/>
      <c r="D263" s="8"/>
      <c r="E263" s="8"/>
      <c r="F263" s="8"/>
      <c r="G263" s="8"/>
      <c r="BB263" s="8"/>
    </row>
    <row r="264" spans="3:54" s="2" customFormat="1" ht="15">
      <c r="C264" s="8"/>
      <c r="D264" s="8"/>
      <c r="E264" s="8"/>
      <c r="F264" s="8"/>
      <c r="G264" s="8"/>
      <c r="BB264" s="8"/>
    </row>
    <row r="265" spans="3:54" s="2" customFormat="1" ht="15">
      <c r="C265" s="8"/>
      <c r="D265" s="8"/>
      <c r="E265" s="8"/>
      <c r="F265" s="8"/>
      <c r="G265" s="8"/>
      <c r="BB265" s="8"/>
    </row>
    <row r="266" spans="3:54" s="2" customFormat="1" ht="15">
      <c r="C266" s="8"/>
      <c r="D266" s="8"/>
      <c r="E266" s="8"/>
      <c r="F266" s="8"/>
      <c r="G266" s="8"/>
      <c r="BB266" s="8"/>
    </row>
    <row r="267" spans="3:54" s="2" customFormat="1" ht="15">
      <c r="C267" s="8"/>
      <c r="D267" s="8"/>
      <c r="E267" s="8"/>
      <c r="F267" s="8"/>
      <c r="G267" s="8"/>
      <c r="BB267" s="8"/>
    </row>
    <row r="268" spans="3:54" s="2" customFormat="1" ht="15">
      <c r="C268" s="8"/>
      <c r="D268" s="8"/>
      <c r="E268" s="8"/>
      <c r="F268" s="8"/>
      <c r="G268" s="8"/>
      <c r="BB268" s="8"/>
    </row>
    <row r="269" spans="3:54" s="2" customFormat="1" ht="15">
      <c r="C269" s="8"/>
      <c r="D269" s="8"/>
      <c r="E269" s="8"/>
      <c r="F269" s="8"/>
      <c r="G269" s="8"/>
      <c r="BB269" s="8"/>
    </row>
    <row r="270" spans="3:54" s="2" customFormat="1" ht="15">
      <c r="C270" s="8"/>
      <c r="D270" s="8"/>
      <c r="E270" s="8"/>
      <c r="F270" s="8"/>
      <c r="G270" s="8"/>
      <c r="BB270" s="8"/>
    </row>
    <row r="271" spans="3:54" s="2" customFormat="1" ht="15">
      <c r="C271" s="8"/>
      <c r="D271" s="8"/>
      <c r="E271" s="8"/>
      <c r="F271" s="8"/>
      <c r="G271" s="8"/>
      <c r="BB271" s="8"/>
    </row>
    <row r="272" spans="3:54" s="2" customFormat="1" ht="15">
      <c r="C272" s="8"/>
      <c r="D272" s="8"/>
      <c r="E272" s="8"/>
      <c r="F272" s="8"/>
      <c r="G272" s="8"/>
      <c r="BB272" s="8"/>
    </row>
    <row r="273" spans="3:54" s="2" customFormat="1" ht="15">
      <c r="C273" s="8"/>
      <c r="D273" s="8"/>
      <c r="E273" s="8"/>
      <c r="F273" s="8"/>
      <c r="G273" s="8"/>
      <c r="BB273" s="8"/>
    </row>
    <row r="274" spans="3:54" s="2" customFormat="1" ht="15">
      <c r="C274" s="8"/>
      <c r="D274" s="8"/>
      <c r="E274" s="8"/>
      <c r="F274" s="8"/>
      <c r="G274" s="8"/>
      <c r="BB274" s="8"/>
    </row>
    <row r="275" spans="3:54" s="2" customFormat="1" ht="15">
      <c r="C275" s="8"/>
      <c r="D275" s="8"/>
      <c r="E275" s="8"/>
      <c r="F275" s="8"/>
      <c r="G275" s="8"/>
      <c r="BB275" s="8"/>
    </row>
    <row r="276" spans="3:54" s="2" customFormat="1" ht="15">
      <c r="C276" s="8"/>
      <c r="D276" s="8"/>
      <c r="E276" s="8"/>
      <c r="F276" s="8"/>
      <c r="G276" s="8"/>
      <c r="BB276" s="8"/>
    </row>
    <row r="277" spans="3:54" s="2" customFormat="1" ht="15">
      <c r="C277" s="8"/>
      <c r="D277" s="8"/>
      <c r="E277" s="8"/>
      <c r="F277" s="8"/>
      <c r="G277" s="8"/>
      <c r="BB277" s="8"/>
    </row>
    <row r="278" spans="3:54" s="2" customFormat="1" ht="15">
      <c r="C278" s="8"/>
      <c r="D278" s="8"/>
      <c r="E278" s="8"/>
      <c r="F278" s="8"/>
      <c r="G278" s="8"/>
      <c r="BB278" s="8"/>
    </row>
    <row r="279" spans="3:54" s="2" customFormat="1" ht="15">
      <c r="C279" s="8"/>
      <c r="D279" s="8"/>
      <c r="E279" s="8"/>
      <c r="F279" s="8"/>
      <c r="G279" s="8"/>
      <c r="BB279" s="8"/>
    </row>
    <row r="280" spans="3:54" s="2" customFormat="1" ht="15">
      <c r="C280" s="8"/>
      <c r="D280" s="8"/>
      <c r="E280" s="8"/>
      <c r="F280" s="8"/>
      <c r="G280" s="8"/>
      <c r="BB280" s="8"/>
    </row>
    <row r="281" spans="3:54" s="2" customFormat="1" ht="15">
      <c r="C281" s="8"/>
      <c r="D281" s="8"/>
      <c r="E281" s="8"/>
      <c r="F281" s="8"/>
      <c r="G281" s="8"/>
      <c r="BB281" s="8"/>
    </row>
    <row r="282" spans="3:54" s="2" customFormat="1" ht="15">
      <c r="C282" s="8"/>
      <c r="D282" s="8"/>
      <c r="E282" s="8"/>
      <c r="F282" s="8"/>
      <c r="G282" s="8"/>
      <c r="BB282" s="8"/>
    </row>
    <row r="283" spans="3:54" s="2" customFormat="1" ht="15">
      <c r="C283" s="8"/>
      <c r="D283" s="8"/>
      <c r="E283" s="8"/>
      <c r="F283" s="8"/>
      <c r="G283" s="8"/>
      <c r="BB283" s="8"/>
    </row>
    <row r="284" spans="3:54" s="2" customFormat="1" ht="15">
      <c r="C284" s="8"/>
      <c r="D284" s="8"/>
      <c r="E284" s="8"/>
      <c r="F284" s="8"/>
      <c r="G284" s="8"/>
      <c r="BB284" s="8"/>
    </row>
    <row r="285" spans="3:54" s="2" customFormat="1" ht="15">
      <c r="C285" s="8"/>
      <c r="D285" s="8"/>
      <c r="E285" s="8"/>
      <c r="F285" s="8"/>
      <c r="G285" s="8"/>
      <c r="BB285" s="8"/>
    </row>
    <row r="286" spans="3:54" s="2" customFormat="1" ht="15">
      <c r="C286" s="8"/>
      <c r="D286" s="8"/>
      <c r="E286" s="8"/>
      <c r="F286" s="8"/>
      <c r="G286" s="8"/>
      <c r="BB286" s="8"/>
    </row>
    <row r="287" spans="3:54" s="2" customFormat="1" ht="15">
      <c r="C287" s="8"/>
      <c r="D287" s="8"/>
      <c r="E287" s="8"/>
      <c r="F287" s="8"/>
      <c r="G287" s="8"/>
      <c r="BB287" s="8"/>
    </row>
    <row r="288" spans="3:54" s="2" customFormat="1" ht="15">
      <c r="C288" s="8"/>
      <c r="D288" s="8"/>
      <c r="E288" s="8"/>
      <c r="F288" s="8"/>
      <c r="G288" s="8"/>
      <c r="BB288" s="8"/>
    </row>
    <row r="289" spans="3:54" s="2" customFormat="1" ht="15">
      <c r="C289" s="8"/>
      <c r="D289" s="8"/>
      <c r="E289" s="8"/>
      <c r="F289" s="8"/>
      <c r="G289" s="8"/>
      <c r="BB289" s="8"/>
    </row>
    <row r="290" spans="3:54" s="2" customFormat="1" ht="15">
      <c r="C290" s="8"/>
      <c r="D290" s="8"/>
      <c r="E290" s="8"/>
      <c r="F290" s="8"/>
      <c r="G290" s="8"/>
      <c r="BB290" s="8"/>
    </row>
    <row r="291" spans="3:54" s="2" customFormat="1" ht="15">
      <c r="C291" s="8"/>
      <c r="D291" s="8"/>
      <c r="E291" s="8"/>
      <c r="F291" s="8"/>
      <c r="G291" s="8"/>
      <c r="BB291" s="8"/>
    </row>
    <row r="292" spans="3:54" s="2" customFormat="1" ht="15">
      <c r="C292" s="8"/>
      <c r="D292" s="8"/>
      <c r="E292" s="8"/>
      <c r="F292" s="8"/>
      <c r="G292" s="8"/>
      <c r="BB292" s="8"/>
    </row>
    <row r="293" spans="3:54" s="2" customFormat="1" ht="15">
      <c r="C293" s="8"/>
      <c r="D293" s="8"/>
      <c r="E293" s="8"/>
      <c r="F293" s="8"/>
      <c r="G293" s="8"/>
      <c r="BB293" s="8"/>
    </row>
    <row r="294" spans="3:54" s="2" customFormat="1" ht="15">
      <c r="C294" s="8"/>
      <c r="D294" s="8"/>
      <c r="E294" s="8"/>
      <c r="F294" s="8"/>
      <c r="G294" s="8"/>
      <c r="BB294" s="8"/>
    </row>
    <row r="295" spans="3:54" s="2" customFormat="1" ht="15">
      <c r="C295" s="8"/>
      <c r="D295" s="8"/>
      <c r="E295" s="8"/>
      <c r="F295" s="8"/>
      <c r="G295" s="8"/>
      <c r="BB295" s="8"/>
    </row>
    <row r="296" spans="3:54" s="2" customFormat="1" ht="15">
      <c r="C296" s="8"/>
      <c r="D296" s="8"/>
      <c r="E296" s="8"/>
      <c r="F296" s="8"/>
      <c r="G296" s="8"/>
      <c r="BB296" s="8"/>
    </row>
    <row r="297" spans="3:54" s="2" customFormat="1" ht="15">
      <c r="C297" s="8"/>
      <c r="D297" s="8"/>
      <c r="E297" s="8"/>
      <c r="F297" s="8"/>
      <c r="G297" s="8"/>
      <c r="BB297" s="8"/>
    </row>
    <row r="298" spans="3:54" s="2" customFormat="1" ht="15">
      <c r="C298" s="8"/>
      <c r="D298" s="8"/>
      <c r="E298" s="8"/>
      <c r="F298" s="8"/>
      <c r="G298" s="8"/>
      <c r="BB298" s="8"/>
    </row>
    <row r="299" spans="3:54" s="2" customFormat="1" ht="15">
      <c r="C299" s="8"/>
      <c r="D299" s="8"/>
      <c r="E299" s="8"/>
      <c r="F299" s="8"/>
      <c r="G299" s="8"/>
      <c r="BB299" s="8"/>
    </row>
    <row r="300" spans="3:54" s="2" customFormat="1" ht="15">
      <c r="C300" s="8"/>
      <c r="D300" s="8"/>
      <c r="E300" s="8"/>
      <c r="F300" s="8"/>
      <c r="G300" s="8"/>
      <c r="BB300" s="8"/>
    </row>
    <row r="301" spans="3:54" s="2" customFormat="1" ht="15">
      <c r="C301" s="8"/>
      <c r="D301" s="8"/>
      <c r="E301" s="8"/>
      <c r="F301" s="8"/>
      <c r="G301" s="8"/>
      <c r="BB301" s="8"/>
    </row>
    <row r="302" spans="3:54" s="2" customFormat="1" ht="15">
      <c r="C302" s="8"/>
      <c r="D302" s="8"/>
      <c r="E302" s="8"/>
      <c r="F302" s="8"/>
      <c r="G302" s="8"/>
      <c r="BB302" s="8"/>
    </row>
    <row r="303" spans="3:54" s="2" customFormat="1" ht="15">
      <c r="C303" s="8"/>
      <c r="D303" s="8"/>
      <c r="E303" s="8"/>
      <c r="F303" s="8"/>
      <c r="G303" s="8"/>
      <c r="BB303" s="8"/>
    </row>
    <row r="304" spans="3:54" s="2" customFormat="1" ht="15">
      <c r="C304" s="8"/>
      <c r="D304" s="8"/>
      <c r="E304" s="8"/>
      <c r="F304" s="8"/>
      <c r="G304" s="8"/>
      <c r="BB304" s="8"/>
    </row>
    <row r="305" spans="3:54" s="2" customFormat="1" ht="15">
      <c r="C305" s="8"/>
      <c r="D305" s="8"/>
      <c r="E305" s="8"/>
      <c r="F305" s="8"/>
      <c r="G305" s="8"/>
      <c r="BB305" s="8"/>
    </row>
    <row r="306" spans="3:54" s="2" customFormat="1" ht="15">
      <c r="C306" s="8"/>
      <c r="D306" s="8"/>
      <c r="E306" s="8"/>
      <c r="F306" s="8"/>
      <c r="G306" s="8"/>
      <c r="BB306" s="8"/>
    </row>
    <row r="307" spans="3:54" s="2" customFormat="1" ht="15">
      <c r="C307" s="8"/>
      <c r="D307" s="8"/>
      <c r="E307" s="8"/>
      <c r="F307" s="8"/>
      <c r="G307" s="8"/>
      <c r="BB307" s="8"/>
    </row>
    <row r="308" spans="3:54" s="2" customFormat="1" ht="15">
      <c r="C308" s="8"/>
      <c r="D308" s="8"/>
      <c r="E308" s="8"/>
      <c r="F308" s="8"/>
      <c r="G308" s="8"/>
      <c r="BB308" s="8"/>
    </row>
    <row r="309" spans="3:54" s="2" customFormat="1" ht="15">
      <c r="C309" s="8"/>
      <c r="D309" s="8"/>
      <c r="E309" s="8"/>
      <c r="F309" s="8"/>
      <c r="G309" s="8"/>
      <c r="BB309" s="8"/>
    </row>
    <row r="310" spans="3:54" s="2" customFormat="1" ht="15">
      <c r="C310" s="8"/>
      <c r="D310" s="8"/>
      <c r="E310" s="8"/>
      <c r="F310" s="8"/>
      <c r="G310" s="8"/>
      <c r="BB310" s="8"/>
    </row>
    <row r="311" spans="3:54" s="2" customFormat="1" ht="15">
      <c r="C311" s="8"/>
      <c r="D311" s="8"/>
      <c r="E311" s="8"/>
      <c r="F311" s="8"/>
      <c r="G311" s="8"/>
      <c r="BB311" s="8"/>
    </row>
    <row r="312" spans="3:54" s="2" customFormat="1" ht="15">
      <c r="C312" s="8"/>
      <c r="D312" s="8"/>
      <c r="E312" s="8"/>
      <c r="F312" s="8"/>
      <c r="G312" s="8"/>
      <c r="BB312" s="8"/>
    </row>
    <row r="313" spans="3:54" s="2" customFormat="1" ht="15">
      <c r="C313" s="8"/>
      <c r="D313" s="8"/>
      <c r="E313" s="8"/>
      <c r="F313" s="8"/>
      <c r="G313" s="8"/>
      <c r="BB313" s="8"/>
    </row>
    <row r="314" spans="3:54" s="2" customFormat="1" ht="15">
      <c r="C314" s="8"/>
      <c r="D314" s="8"/>
      <c r="E314" s="8"/>
      <c r="F314" s="8"/>
      <c r="G314" s="8"/>
      <c r="BB314" s="8"/>
    </row>
    <row r="315" spans="3:54" s="2" customFormat="1" ht="15">
      <c r="C315" s="8"/>
      <c r="D315" s="8"/>
      <c r="E315" s="8"/>
      <c r="F315" s="8"/>
      <c r="G315" s="8"/>
      <c r="BB315" s="8"/>
    </row>
    <row r="316" spans="3:54" s="2" customFormat="1" ht="15">
      <c r="C316" s="8"/>
      <c r="D316" s="8"/>
      <c r="E316" s="8"/>
      <c r="F316" s="8"/>
      <c r="G316" s="8"/>
      <c r="BB316" s="8"/>
    </row>
    <row r="317" spans="3:54" s="2" customFormat="1" ht="15">
      <c r="C317" s="8"/>
      <c r="D317" s="8"/>
      <c r="E317" s="8"/>
      <c r="F317" s="8"/>
      <c r="G317" s="8"/>
      <c r="BB317" s="8"/>
    </row>
    <row r="318" spans="3:54" s="2" customFormat="1" ht="15">
      <c r="C318" s="8"/>
      <c r="D318" s="8"/>
      <c r="E318" s="8"/>
      <c r="F318" s="8"/>
      <c r="G318" s="8"/>
      <c r="BB318" s="8"/>
    </row>
    <row r="319" spans="3:54" s="2" customFormat="1" ht="15">
      <c r="C319" s="8"/>
      <c r="D319" s="8"/>
      <c r="E319" s="8"/>
      <c r="F319" s="8"/>
      <c r="G319" s="8"/>
      <c r="BB319" s="8"/>
    </row>
    <row r="320" spans="3:54" s="2" customFormat="1" ht="15">
      <c r="C320" s="8"/>
      <c r="D320" s="8"/>
      <c r="E320" s="8"/>
      <c r="F320" s="8"/>
      <c r="G320" s="8"/>
      <c r="BB320" s="8"/>
    </row>
    <row r="321" spans="3:54" s="2" customFormat="1" ht="15">
      <c r="C321" s="8"/>
      <c r="D321" s="8"/>
      <c r="E321" s="8"/>
      <c r="F321" s="8"/>
      <c r="G321" s="8"/>
      <c r="BB321" s="8"/>
    </row>
    <row r="322" spans="3:54" s="2" customFormat="1" ht="15">
      <c r="C322" s="8"/>
      <c r="D322" s="8"/>
      <c r="E322" s="8"/>
      <c r="F322" s="8"/>
      <c r="G322" s="8"/>
      <c r="BB322" s="8"/>
    </row>
    <row r="323" spans="3:54" s="2" customFormat="1" ht="15">
      <c r="C323" s="8"/>
      <c r="D323" s="8"/>
      <c r="E323" s="8"/>
      <c r="F323" s="8"/>
      <c r="G323" s="8"/>
      <c r="BB323" s="8"/>
    </row>
    <row r="324" spans="3:54" s="2" customFormat="1" ht="15">
      <c r="C324" s="8"/>
      <c r="D324" s="8"/>
      <c r="E324" s="8"/>
      <c r="F324" s="8"/>
      <c r="G324" s="8"/>
      <c r="BB324" s="8"/>
    </row>
    <row r="325" spans="3:54" s="2" customFormat="1" ht="15">
      <c r="C325" s="8"/>
      <c r="D325" s="8"/>
      <c r="E325" s="8"/>
      <c r="F325" s="8"/>
      <c r="G325" s="8"/>
      <c r="BB325" s="8"/>
    </row>
    <row r="326" spans="3:54" s="2" customFormat="1" ht="15">
      <c r="C326" s="8"/>
      <c r="D326" s="8"/>
      <c r="E326" s="8"/>
      <c r="F326" s="8"/>
      <c r="G326" s="8"/>
      <c r="BB326" s="8"/>
    </row>
    <row r="327" spans="3:54" s="2" customFormat="1" ht="15">
      <c r="C327" s="8"/>
      <c r="D327" s="8"/>
      <c r="E327" s="8"/>
      <c r="F327" s="8"/>
      <c r="G327" s="8"/>
      <c r="BB327" s="8"/>
    </row>
    <row r="328" spans="3:54">
      <c r="C328" s="4"/>
      <c r="D328" s="4"/>
      <c r="E328" s="4"/>
      <c r="F328" s="4"/>
      <c r="G328" s="4"/>
    </row>
    <row r="329" spans="3:54">
      <c r="C329" s="4"/>
      <c r="D329" s="4"/>
      <c r="E329" s="4"/>
      <c r="F329" s="4"/>
      <c r="G329" s="4"/>
    </row>
    <row r="330" spans="3:54">
      <c r="C330" s="4"/>
      <c r="D330" s="4"/>
      <c r="E330" s="4"/>
      <c r="F330" s="4"/>
      <c r="G330" s="4"/>
    </row>
    <row r="331" spans="3:54">
      <c r="C331" s="4"/>
      <c r="D331" s="4"/>
      <c r="E331" s="4"/>
      <c r="F331" s="4"/>
      <c r="G331" s="4"/>
    </row>
    <row r="332" spans="3:54">
      <c r="C332" s="4"/>
      <c r="D332" s="4"/>
      <c r="E332" s="4"/>
      <c r="F332" s="4"/>
      <c r="G332" s="4"/>
    </row>
    <row r="333" spans="3:54">
      <c r="C333" s="4"/>
      <c r="D333" s="4"/>
      <c r="E333" s="4"/>
      <c r="F333" s="4"/>
      <c r="G333" s="4"/>
    </row>
    <row r="334" spans="3:54">
      <c r="C334" s="4"/>
      <c r="D334" s="4"/>
      <c r="E334" s="4"/>
      <c r="F334" s="4"/>
      <c r="G334" s="4"/>
    </row>
    <row r="335" spans="3:54">
      <c r="C335" s="4"/>
      <c r="D335" s="4"/>
      <c r="E335" s="4"/>
      <c r="F335" s="4"/>
      <c r="G335" s="4"/>
    </row>
    <row r="336" spans="3:54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H9:K9"/>
    <mergeCell ref="L9:O9"/>
    <mergeCell ref="BB9:BB10"/>
    <mergeCell ref="C11:O11"/>
    <mergeCell ref="E3:G3"/>
    <mergeCell ref="A7:D7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1840"/>
  <sheetViews>
    <sheetView zoomScale="90" zoomScaleNormal="90" zoomScaleSheetLayoutView="100" workbookViewId="0">
      <selection activeCell="B15" sqref="B15"/>
    </sheetView>
  </sheetViews>
  <sheetFormatPr defaultRowHeight="15.7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40" t="s">
        <v>4</v>
      </c>
      <c r="B2" s="240"/>
      <c r="C2" s="240"/>
      <c r="D2" s="240"/>
      <c r="E2" s="240"/>
      <c r="F2" s="240"/>
      <c r="G2" s="240"/>
      <c r="BH2" s="1"/>
    </row>
    <row r="3" spans="1:60" s="3" customFormat="1" ht="18.75">
      <c r="A3" s="248" t="s">
        <v>105</v>
      </c>
      <c r="B3" s="248"/>
      <c r="C3" s="248"/>
      <c r="D3" s="248"/>
      <c r="E3" s="238" t="s">
        <v>212</v>
      </c>
      <c r="F3" s="238"/>
      <c r="G3" s="238"/>
      <c r="H3" s="138"/>
      <c r="I3" s="138"/>
      <c r="J3" s="138"/>
      <c r="K3" s="138"/>
      <c r="L3" s="138"/>
      <c r="M3" s="138"/>
      <c r="N3" s="138"/>
      <c r="O3" s="138"/>
    </row>
    <row r="4" spans="1:60" ht="14.25" customHeight="1">
      <c r="A4" s="131"/>
      <c r="B4" s="131"/>
      <c r="C4" s="131"/>
      <c r="D4" s="131"/>
      <c r="E4" s="131"/>
      <c r="F4" s="131"/>
      <c r="G4" s="131"/>
      <c r="H4" s="133"/>
      <c r="I4" s="133"/>
      <c r="J4" s="133"/>
      <c r="K4" s="133"/>
      <c r="L4" s="133"/>
      <c r="M4" s="133"/>
      <c r="N4" s="133"/>
      <c r="O4" s="133"/>
      <c r="BH4" s="1"/>
    </row>
    <row r="5" spans="1:60" ht="18.75">
      <c r="A5" s="241" t="s">
        <v>139</v>
      </c>
      <c r="B5" s="241"/>
      <c r="C5" s="241"/>
      <c r="D5" s="241"/>
      <c r="E5" s="28"/>
      <c r="F5" s="28" t="s">
        <v>211</v>
      </c>
      <c r="G5" s="118"/>
      <c r="H5" s="133"/>
      <c r="I5" s="133"/>
      <c r="J5" s="133"/>
      <c r="K5" s="133"/>
      <c r="L5" s="133"/>
      <c r="M5" s="133"/>
      <c r="N5" s="133"/>
      <c r="O5" s="133"/>
      <c r="BH5" s="1"/>
    </row>
    <row r="6" spans="1:60" s="35" customFormat="1" ht="13.5" customHeight="1">
      <c r="A6" s="133"/>
      <c r="B6" s="133"/>
      <c r="C6" s="133"/>
      <c r="D6" s="133"/>
      <c r="E6" s="37"/>
      <c r="F6" s="37"/>
      <c r="G6" s="129"/>
      <c r="H6" s="133"/>
      <c r="I6" s="133"/>
      <c r="J6" s="133"/>
      <c r="K6" s="133"/>
      <c r="L6" s="133"/>
      <c r="M6" s="133"/>
      <c r="N6" s="133"/>
      <c r="O6" s="133"/>
    </row>
    <row r="7" spans="1:60" s="35" customFormat="1" ht="18.75">
      <c r="A7" s="239" t="s">
        <v>215</v>
      </c>
      <c r="B7" s="239"/>
      <c r="C7" s="239"/>
      <c r="D7" s="239"/>
      <c r="E7" s="37"/>
      <c r="F7" s="37"/>
      <c r="G7" s="129"/>
      <c r="H7" s="133"/>
      <c r="I7" s="133"/>
      <c r="J7" s="133"/>
      <c r="K7" s="133"/>
      <c r="L7" s="133"/>
      <c r="M7" s="133"/>
      <c r="N7" s="133"/>
      <c r="O7" s="133"/>
    </row>
    <row r="8" spans="1:60" ht="12" customHeight="1">
      <c r="A8" s="241"/>
      <c r="B8" s="241"/>
      <c r="C8" s="241"/>
      <c r="D8" s="241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BH8" s="1"/>
    </row>
    <row r="9" spans="1:60" ht="18.75" hidden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BH9" s="1"/>
    </row>
    <row r="10" spans="1:60" s="2" customFormat="1" ht="14.25" customHeight="1">
      <c r="A10" s="242" t="s">
        <v>106</v>
      </c>
      <c r="B10" s="250" t="s">
        <v>0</v>
      </c>
      <c r="C10" s="250" t="s">
        <v>78</v>
      </c>
      <c r="D10" s="251" t="s">
        <v>1</v>
      </c>
      <c r="E10" s="251" t="s">
        <v>5</v>
      </c>
      <c r="F10" s="250" t="s">
        <v>76</v>
      </c>
      <c r="G10" s="251" t="s">
        <v>2</v>
      </c>
      <c r="H10" s="246" t="s">
        <v>66</v>
      </c>
      <c r="I10" s="246"/>
      <c r="J10" s="246"/>
      <c r="K10" s="246"/>
      <c r="L10" s="246" t="s">
        <v>68</v>
      </c>
      <c r="M10" s="246"/>
      <c r="N10" s="246"/>
      <c r="O10" s="246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35"/>
    </row>
    <row r="11" spans="1:60" s="2" customFormat="1" ht="34.5" customHeight="1">
      <c r="A11" s="249"/>
      <c r="B11" s="244"/>
      <c r="C11" s="244"/>
      <c r="D11" s="252"/>
      <c r="E11" s="252"/>
      <c r="F11" s="244"/>
      <c r="G11" s="252"/>
      <c r="H11" s="139" t="s">
        <v>18</v>
      </c>
      <c r="I11" s="139" t="s">
        <v>19</v>
      </c>
      <c r="J11" s="139" t="s">
        <v>20</v>
      </c>
      <c r="K11" s="139" t="s">
        <v>21</v>
      </c>
      <c r="L11" s="139" t="s">
        <v>83</v>
      </c>
      <c r="M11" s="139" t="s">
        <v>84</v>
      </c>
      <c r="N11" s="139" t="s">
        <v>69</v>
      </c>
      <c r="O11" s="139" t="s">
        <v>70</v>
      </c>
      <c r="BG11" s="6"/>
      <c r="BH11" s="235"/>
    </row>
    <row r="12" spans="1:60" s="2" customFormat="1" ht="18.75">
      <c r="A12" s="132"/>
      <c r="B12" s="247" t="s">
        <v>72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BH12" s="8"/>
    </row>
    <row r="13" spans="1:60" s="2" customFormat="1" ht="0.75" customHeight="1">
      <c r="A13" s="22"/>
      <c r="B13" s="18"/>
      <c r="C13" s="23"/>
      <c r="D13" s="83"/>
      <c r="E13" s="83"/>
      <c r="F13" s="83"/>
      <c r="G13" s="83"/>
      <c r="H13" s="132"/>
      <c r="I13" s="132"/>
      <c r="J13" s="132"/>
      <c r="K13" s="132"/>
      <c r="L13" s="132"/>
      <c r="M13" s="132"/>
      <c r="N13" s="132"/>
      <c r="O13" s="132"/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37.5">
      <c r="A14" s="128" t="s">
        <v>107</v>
      </c>
      <c r="B14" s="120" t="s">
        <v>108</v>
      </c>
      <c r="C14" s="110" t="s">
        <v>80</v>
      </c>
      <c r="D14" s="143">
        <v>0.7</v>
      </c>
      <c r="E14" s="143">
        <v>0.1</v>
      </c>
      <c r="F14" s="143">
        <v>1.9</v>
      </c>
      <c r="G14" s="143">
        <v>11</v>
      </c>
      <c r="H14" s="143">
        <v>18</v>
      </c>
      <c r="I14" s="143">
        <v>14</v>
      </c>
      <c r="J14" s="143">
        <v>30.2</v>
      </c>
      <c r="K14" s="143">
        <v>0.51</v>
      </c>
      <c r="L14" s="143">
        <v>0.1</v>
      </c>
      <c r="M14" s="143">
        <v>0</v>
      </c>
      <c r="N14" s="143">
        <v>0.03</v>
      </c>
      <c r="O14" s="143">
        <v>3.5</v>
      </c>
      <c r="P14" s="2">
        <v>0</v>
      </c>
      <c r="Q14" s="2">
        <v>0</v>
      </c>
      <c r="R14" s="2">
        <v>0</v>
      </c>
      <c r="S14" s="2">
        <v>619.78</v>
      </c>
      <c r="T14" s="2">
        <v>361.4</v>
      </c>
      <c r="U14" s="2">
        <v>183.6</v>
      </c>
      <c r="V14" s="2">
        <v>330.73</v>
      </c>
      <c r="W14" s="2">
        <v>80.56</v>
      </c>
      <c r="X14" s="2">
        <v>450.46</v>
      </c>
      <c r="Y14" s="2">
        <v>386.37</v>
      </c>
      <c r="Z14" s="2">
        <v>974.66</v>
      </c>
      <c r="AA14" s="2">
        <v>975.56</v>
      </c>
      <c r="AB14" s="2">
        <v>218.97</v>
      </c>
      <c r="AC14" s="2">
        <v>448.81</v>
      </c>
      <c r="AD14" s="2">
        <v>1882.23</v>
      </c>
      <c r="AE14" s="2">
        <v>41.08</v>
      </c>
      <c r="AF14" s="2">
        <v>530.88</v>
      </c>
      <c r="AG14" s="2">
        <v>445.26</v>
      </c>
      <c r="AH14" s="2">
        <v>272.97000000000003</v>
      </c>
      <c r="AI14" s="2">
        <v>125.04</v>
      </c>
      <c r="AJ14" s="2">
        <v>0.39</v>
      </c>
      <c r="AK14" s="2">
        <v>0.48</v>
      </c>
      <c r="AL14" s="2">
        <v>0.35</v>
      </c>
      <c r="AM14" s="2">
        <v>0.85</v>
      </c>
      <c r="AN14" s="2">
        <v>0.11</v>
      </c>
      <c r="AO14" s="2">
        <v>0.51</v>
      </c>
      <c r="AP14" s="2">
        <v>0.01</v>
      </c>
      <c r="AQ14" s="2">
        <v>5.2</v>
      </c>
      <c r="AR14" s="2">
        <v>0.01</v>
      </c>
      <c r="AS14" s="2">
        <v>4.47</v>
      </c>
      <c r="AT14" s="2">
        <v>0.65</v>
      </c>
      <c r="AU14" s="2">
        <v>0.3</v>
      </c>
      <c r="AV14" s="2">
        <v>0</v>
      </c>
      <c r="AW14" s="2">
        <v>0.45</v>
      </c>
      <c r="AX14" s="2">
        <v>0.33</v>
      </c>
      <c r="AY14" s="2">
        <v>15.49</v>
      </c>
      <c r="AZ14" s="2">
        <v>0</v>
      </c>
      <c r="BA14" s="2">
        <v>0</v>
      </c>
      <c r="BB14" s="2">
        <v>5.04</v>
      </c>
      <c r="BC14" s="2">
        <v>0.18</v>
      </c>
      <c r="BD14" s="2">
        <v>0.04</v>
      </c>
      <c r="BE14" s="2">
        <v>0</v>
      </c>
      <c r="BF14" s="2">
        <v>0</v>
      </c>
      <c r="BG14" s="2">
        <v>0</v>
      </c>
      <c r="BH14" s="8"/>
    </row>
    <row r="15" spans="1:60" s="21" customFormat="1" ht="37.5">
      <c r="A15" s="128" t="s">
        <v>109</v>
      </c>
      <c r="B15" s="120" t="s">
        <v>87</v>
      </c>
      <c r="C15" s="110" t="s">
        <v>81</v>
      </c>
      <c r="D15" s="143">
        <v>1.93</v>
      </c>
      <c r="E15" s="143">
        <v>5.43</v>
      </c>
      <c r="F15" s="143">
        <v>7.32</v>
      </c>
      <c r="G15" s="143">
        <v>85.93</v>
      </c>
      <c r="H15" s="143">
        <v>40.880000000000003</v>
      </c>
      <c r="I15" s="143">
        <v>25.68</v>
      </c>
      <c r="J15" s="143">
        <v>52.88</v>
      </c>
      <c r="K15" s="143">
        <v>1.22</v>
      </c>
      <c r="L15" s="143">
        <v>2.4</v>
      </c>
      <c r="M15" s="143">
        <v>0</v>
      </c>
      <c r="N15" s="143">
        <v>0.05</v>
      </c>
      <c r="O15" s="143">
        <v>7.48</v>
      </c>
      <c r="P15" s="21">
        <v>0</v>
      </c>
      <c r="Q15" s="21">
        <v>0</v>
      </c>
      <c r="R15" s="21">
        <v>0</v>
      </c>
      <c r="S15" s="21">
        <v>1519.89</v>
      </c>
      <c r="T15" s="21">
        <v>595.91999999999996</v>
      </c>
      <c r="U15" s="21">
        <v>541.48</v>
      </c>
      <c r="V15" s="21">
        <v>654.19000000000005</v>
      </c>
      <c r="W15" s="21">
        <v>176.85</v>
      </c>
      <c r="X15" s="21">
        <v>1133.81</v>
      </c>
      <c r="Y15" s="21">
        <v>925.42</v>
      </c>
      <c r="Z15" s="21">
        <v>2446.73</v>
      </c>
      <c r="AA15" s="21">
        <v>2233.0100000000002</v>
      </c>
      <c r="AB15" s="21">
        <v>552.71</v>
      </c>
      <c r="AC15" s="21">
        <v>1171.8499999999999</v>
      </c>
      <c r="AD15" s="21">
        <v>4640.25</v>
      </c>
      <c r="AE15" s="21">
        <v>4.0999999999999996</v>
      </c>
      <c r="AF15" s="21">
        <v>1197.8399999999999</v>
      </c>
      <c r="AG15" s="21">
        <v>993.63</v>
      </c>
      <c r="AH15" s="21">
        <v>674.99</v>
      </c>
      <c r="AI15" s="21">
        <v>295.57</v>
      </c>
      <c r="AJ15" s="21">
        <v>1.03</v>
      </c>
      <c r="AK15" s="21">
        <v>1.46</v>
      </c>
      <c r="AL15" s="21">
        <v>1.1000000000000001</v>
      </c>
      <c r="AM15" s="21">
        <v>2.69</v>
      </c>
      <c r="AN15" s="21">
        <v>0.1</v>
      </c>
      <c r="AO15" s="21">
        <v>0.57999999999999996</v>
      </c>
      <c r="AP15" s="21">
        <v>0.02</v>
      </c>
      <c r="AQ15" s="21">
        <v>4.13</v>
      </c>
      <c r="AR15" s="21">
        <v>0.01</v>
      </c>
      <c r="AS15" s="21">
        <v>1.26</v>
      </c>
      <c r="AT15" s="21">
        <v>0.81</v>
      </c>
      <c r="AU15" s="21">
        <v>0.63</v>
      </c>
      <c r="AV15" s="21">
        <v>0</v>
      </c>
      <c r="AW15" s="21">
        <v>1.35</v>
      </c>
      <c r="AX15" s="21">
        <v>0.36</v>
      </c>
      <c r="AY15" s="21">
        <v>32.9</v>
      </c>
      <c r="AZ15" s="21">
        <v>0</v>
      </c>
      <c r="BA15" s="21">
        <v>0</v>
      </c>
      <c r="BB15" s="21">
        <v>12.7</v>
      </c>
      <c r="BC15" s="21">
        <v>0.36</v>
      </c>
      <c r="BD15" s="21">
        <v>0.12</v>
      </c>
      <c r="BE15" s="21">
        <v>0</v>
      </c>
      <c r="BF15" s="21">
        <v>0</v>
      </c>
      <c r="BG15" s="21">
        <v>0</v>
      </c>
    </row>
    <row r="16" spans="1:60" s="2" customFormat="1" ht="37.5" customHeight="1">
      <c r="A16" s="199" t="s">
        <v>156</v>
      </c>
      <c r="B16" s="120" t="s">
        <v>157</v>
      </c>
      <c r="C16" s="125">
        <v>200</v>
      </c>
      <c r="D16" s="143">
        <v>18.8</v>
      </c>
      <c r="E16" s="143">
        <v>14.3</v>
      </c>
      <c r="F16" s="143">
        <v>25.8</v>
      </c>
      <c r="G16" s="143">
        <v>307</v>
      </c>
      <c r="H16" s="143">
        <v>31</v>
      </c>
      <c r="I16" s="143">
        <v>54</v>
      </c>
      <c r="J16" s="143">
        <v>209</v>
      </c>
      <c r="K16" s="143">
        <v>3.36</v>
      </c>
      <c r="L16" s="143">
        <v>0.6</v>
      </c>
      <c r="M16" s="143">
        <v>24</v>
      </c>
      <c r="N16" s="143">
        <v>0.18</v>
      </c>
      <c r="O16" s="143">
        <v>209</v>
      </c>
      <c r="P16" s="2">
        <v>0</v>
      </c>
      <c r="Q16" s="2">
        <v>0</v>
      </c>
      <c r="R16" s="2">
        <v>0</v>
      </c>
      <c r="S16" s="2">
        <v>1381.03</v>
      </c>
      <c r="T16" s="2">
        <v>1160.57</v>
      </c>
      <c r="U16" s="2">
        <v>443.68</v>
      </c>
      <c r="V16" s="2">
        <v>678.39</v>
      </c>
      <c r="W16" s="2">
        <v>184.32</v>
      </c>
      <c r="X16" s="2">
        <v>844.6</v>
      </c>
      <c r="Y16" s="2">
        <v>934.85</v>
      </c>
      <c r="Z16" s="2">
        <v>1366.85</v>
      </c>
      <c r="AA16" s="2">
        <v>1753.87</v>
      </c>
      <c r="AB16" s="2">
        <v>604.66999999999996</v>
      </c>
      <c r="AC16" s="2">
        <v>935.63</v>
      </c>
      <c r="AD16" s="2">
        <v>3380.86</v>
      </c>
      <c r="AE16" s="2">
        <v>194.99</v>
      </c>
      <c r="AF16" s="2">
        <v>767.19</v>
      </c>
      <c r="AG16" s="2">
        <v>776.37</v>
      </c>
      <c r="AH16" s="2">
        <v>604.22</v>
      </c>
      <c r="AI16" s="2">
        <v>247.45</v>
      </c>
      <c r="AJ16" s="2">
        <v>0.44</v>
      </c>
      <c r="AK16" s="2">
        <v>0.53</v>
      </c>
      <c r="AL16" s="2">
        <v>0.39</v>
      </c>
      <c r="AM16" s="2">
        <v>0.94</v>
      </c>
      <c r="AN16" s="2">
        <v>0.1</v>
      </c>
      <c r="AO16" s="2">
        <v>0.55000000000000004</v>
      </c>
      <c r="AP16" s="2">
        <v>0.02</v>
      </c>
      <c r="AQ16" s="2">
        <v>2.0099999999999998</v>
      </c>
      <c r="AR16" s="2">
        <v>0.01</v>
      </c>
      <c r="AS16" s="2">
        <v>0.66</v>
      </c>
      <c r="AT16" s="2">
        <v>0.28000000000000003</v>
      </c>
      <c r="AU16" s="2">
        <v>0.23</v>
      </c>
      <c r="AV16" s="2">
        <v>0</v>
      </c>
      <c r="AW16" s="2">
        <v>0.51</v>
      </c>
      <c r="AX16" s="2">
        <v>0.21</v>
      </c>
      <c r="AY16" s="2">
        <v>11.7</v>
      </c>
      <c r="AZ16" s="2">
        <v>0.01</v>
      </c>
      <c r="BA16" s="2">
        <v>0</v>
      </c>
      <c r="BB16" s="2">
        <v>5.41</v>
      </c>
      <c r="BC16" s="2">
        <v>0.13</v>
      </c>
      <c r="BD16" s="2">
        <v>0.03</v>
      </c>
      <c r="BE16" s="2">
        <v>0</v>
      </c>
      <c r="BF16" s="2">
        <v>0</v>
      </c>
      <c r="BG16" s="2">
        <v>0</v>
      </c>
      <c r="BH16" s="8"/>
    </row>
    <row r="17" spans="1:60" s="2" customFormat="1" ht="38.25" customHeight="1">
      <c r="A17" s="128" t="s">
        <v>111</v>
      </c>
      <c r="B17" s="120" t="s">
        <v>110</v>
      </c>
      <c r="C17" s="143" t="str">
        <f>"200"</f>
        <v>200</v>
      </c>
      <c r="D17" s="143">
        <v>0.33</v>
      </c>
      <c r="E17" s="143">
        <v>0</v>
      </c>
      <c r="F17" s="143">
        <v>22.66</v>
      </c>
      <c r="G17" s="143">
        <v>91.98</v>
      </c>
      <c r="H17" s="143">
        <v>16.399999999999999</v>
      </c>
      <c r="I17" s="143">
        <v>4.3</v>
      </c>
      <c r="J17" s="143">
        <v>10.7</v>
      </c>
      <c r="K17" s="143">
        <v>0.9</v>
      </c>
      <c r="L17" s="143">
        <v>0.1</v>
      </c>
      <c r="M17" s="143">
        <v>0</v>
      </c>
      <c r="N17" s="143">
        <v>0</v>
      </c>
      <c r="O17" s="143">
        <v>0.1</v>
      </c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4.75" customHeight="1">
      <c r="A18" s="134" t="s">
        <v>104</v>
      </c>
      <c r="B18" s="120" t="s">
        <v>116</v>
      </c>
      <c r="C18" s="125">
        <v>40</v>
      </c>
      <c r="D18" s="143">
        <v>2.64</v>
      </c>
      <c r="E18" s="143">
        <v>0.44</v>
      </c>
      <c r="F18" s="143">
        <v>16.399999999999999</v>
      </c>
      <c r="G18" s="143">
        <v>84</v>
      </c>
      <c r="H18" s="143">
        <v>17.5</v>
      </c>
      <c r="I18" s="143">
        <v>16</v>
      </c>
      <c r="J18" s="143">
        <v>1.92</v>
      </c>
      <c r="K18" s="143">
        <v>1.95</v>
      </c>
      <c r="L18" s="143">
        <v>0</v>
      </c>
      <c r="M18" s="143">
        <v>0</v>
      </c>
      <c r="N18" s="143">
        <v>0.15</v>
      </c>
      <c r="O18" s="143">
        <v>0</v>
      </c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5.5" customHeight="1">
      <c r="A19" s="135" t="s">
        <v>104</v>
      </c>
      <c r="B19" s="121" t="s">
        <v>115</v>
      </c>
      <c r="C19" s="125">
        <v>50</v>
      </c>
      <c r="D19" s="143">
        <v>3.85</v>
      </c>
      <c r="E19" s="143">
        <v>0.48</v>
      </c>
      <c r="F19" s="143">
        <v>16.77</v>
      </c>
      <c r="G19" s="143">
        <v>94.4</v>
      </c>
      <c r="H19" s="143">
        <v>9.1999999999999993</v>
      </c>
      <c r="I19" s="143">
        <v>0.15</v>
      </c>
      <c r="J19" s="143">
        <v>1.92</v>
      </c>
      <c r="K19" s="143">
        <v>0.84</v>
      </c>
      <c r="L19" s="143">
        <v>0</v>
      </c>
      <c r="M19" s="143">
        <v>0</v>
      </c>
      <c r="N19" s="143">
        <v>0</v>
      </c>
      <c r="O19" s="143">
        <v>0</v>
      </c>
      <c r="P19" s="29">
        <v>0</v>
      </c>
      <c r="Q19" s="2">
        <v>0</v>
      </c>
      <c r="R19" s="2">
        <v>0</v>
      </c>
      <c r="S19" s="2">
        <v>106.75</v>
      </c>
      <c r="T19" s="2">
        <v>55.75</v>
      </c>
      <c r="U19" s="2">
        <v>23.25</v>
      </c>
      <c r="V19" s="2">
        <v>49.5</v>
      </c>
      <c r="W19" s="2">
        <v>20</v>
      </c>
      <c r="X19" s="2">
        <v>92.75</v>
      </c>
      <c r="Y19" s="2">
        <v>74.25</v>
      </c>
      <c r="Z19" s="2">
        <v>72.75</v>
      </c>
      <c r="AA19" s="2">
        <v>116</v>
      </c>
      <c r="AB19" s="2">
        <v>31</v>
      </c>
      <c r="AC19" s="2">
        <v>77.5</v>
      </c>
      <c r="AD19" s="2">
        <v>382.25</v>
      </c>
      <c r="AE19" s="2">
        <v>67.5</v>
      </c>
      <c r="AF19" s="2">
        <v>131.5</v>
      </c>
      <c r="AG19" s="2">
        <v>72.75</v>
      </c>
      <c r="AH19" s="2">
        <v>45</v>
      </c>
      <c r="AI19" s="2">
        <v>32.5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0.05</v>
      </c>
      <c r="AQ19" s="2">
        <v>0.04</v>
      </c>
      <c r="AR19" s="2">
        <v>0.03</v>
      </c>
      <c r="AS19" s="2">
        <v>0</v>
      </c>
      <c r="AT19" s="2">
        <v>0.01</v>
      </c>
      <c r="AU19" s="2">
        <v>0</v>
      </c>
      <c r="AV19" s="2">
        <v>0</v>
      </c>
      <c r="AW19" s="2">
        <v>0</v>
      </c>
      <c r="AX19" s="2">
        <v>0</v>
      </c>
      <c r="AY19" s="2">
        <v>0.03</v>
      </c>
      <c r="AZ19" s="2">
        <v>0</v>
      </c>
      <c r="BA19" s="2">
        <v>0</v>
      </c>
      <c r="BB19" s="2">
        <v>0.12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0" s="2" customFormat="1" ht="18.75">
      <c r="A20" s="132"/>
      <c r="B20" s="140" t="s">
        <v>71</v>
      </c>
      <c r="C20" s="141">
        <f>C14+C15+C16+C17+C18+C19</f>
        <v>840</v>
      </c>
      <c r="D20" s="141">
        <f>SUM(D14:D19)</f>
        <v>28.25</v>
      </c>
      <c r="E20" s="141">
        <f t="shared" ref="E20:O20" si="0">SUM(E14:E19)</f>
        <v>20.75</v>
      </c>
      <c r="F20" s="141">
        <f t="shared" si="0"/>
        <v>90.850000000000009</v>
      </c>
      <c r="G20" s="141">
        <f t="shared" si="0"/>
        <v>674.31000000000006</v>
      </c>
      <c r="H20" s="141">
        <f t="shared" si="0"/>
        <v>132.97999999999999</v>
      </c>
      <c r="I20" s="141">
        <f t="shared" si="0"/>
        <v>114.13000000000001</v>
      </c>
      <c r="J20" s="141">
        <f t="shared" si="0"/>
        <v>306.62</v>
      </c>
      <c r="K20" s="141">
        <f t="shared" si="0"/>
        <v>8.7800000000000011</v>
      </c>
      <c r="L20" s="141">
        <f t="shared" si="0"/>
        <v>3.2</v>
      </c>
      <c r="M20" s="141">
        <f>M14+M15+M16+M17+M18+M19</f>
        <v>24</v>
      </c>
      <c r="N20" s="141">
        <f t="shared" si="0"/>
        <v>0.41000000000000003</v>
      </c>
      <c r="O20" s="141">
        <f t="shared" si="0"/>
        <v>220.07999999999998</v>
      </c>
      <c r="P20" s="2">
        <v>0</v>
      </c>
      <c r="Q20" s="2">
        <v>0</v>
      </c>
      <c r="R20" s="2">
        <v>0</v>
      </c>
      <c r="S20" s="2">
        <v>3835.36</v>
      </c>
      <c r="T20" s="2">
        <v>2287.9499999999998</v>
      </c>
      <c r="U20" s="2">
        <v>1251.17</v>
      </c>
      <c r="V20" s="2">
        <v>1898.74</v>
      </c>
      <c r="W20" s="2">
        <v>495.14</v>
      </c>
      <c r="X20" s="2">
        <v>2677.99</v>
      </c>
      <c r="Y20" s="2">
        <v>2458.54</v>
      </c>
      <c r="Z20" s="2">
        <v>5137.34</v>
      </c>
      <c r="AA20" s="2">
        <v>5390.77</v>
      </c>
      <c r="AB20" s="2">
        <v>1480.33</v>
      </c>
      <c r="AC20" s="2">
        <v>2731.47</v>
      </c>
      <c r="AD20" s="2">
        <v>11406.22</v>
      </c>
      <c r="AE20" s="2">
        <v>548.21</v>
      </c>
      <c r="AF20" s="2">
        <v>3036.12</v>
      </c>
      <c r="AG20" s="2">
        <v>2530.7600000000002</v>
      </c>
      <c r="AH20" s="2">
        <v>1693.7</v>
      </c>
      <c r="AI20" s="2">
        <v>780.17</v>
      </c>
      <c r="AJ20" s="2">
        <v>1.88</v>
      </c>
      <c r="AK20" s="2">
        <v>2.4700000000000002</v>
      </c>
      <c r="AL20" s="2">
        <v>1.84</v>
      </c>
      <c r="AM20" s="2">
        <v>4.49</v>
      </c>
      <c r="AN20" s="2">
        <v>0.32</v>
      </c>
      <c r="AO20" s="2">
        <v>1.66</v>
      </c>
      <c r="AP20" s="2">
        <v>0.25</v>
      </c>
      <c r="AQ20" s="2">
        <v>11.51</v>
      </c>
      <c r="AR20" s="2">
        <v>0.14000000000000001</v>
      </c>
      <c r="AS20" s="2">
        <v>6.41</v>
      </c>
      <c r="AT20" s="2">
        <v>1.76</v>
      </c>
      <c r="AU20" s="2">
        <v>1.58</v>
      </c>
      <c r="AV20" s="2">
        <v>0.06</v>
      </c>
      <c r="AW20" s="2">
        <v>2.31</v>
      </c>
      <c r="AX20" s="2">
        <v>0.93</v>
      </c>
      <c r="AY20" s="2">
        <v>60.24</v>
      </c>
      <c r="AZ20" s="2">
        <v>0.01</v>
      </c>
      <c r="BA20" s="2">
        <v>0.01</v>
      </c>
      <c r="BB20" s="2">
        <v>23.51</v>
      </c>
      <c r="BC20" s="2">
        <v>0.8</v>
      </c>
      <c r="BD20" s="2">
        <v>0.2</v>
      </c>
      <c r="BE20" s="2">
        <v>0</v>
      </c>
      <c r="BF20" s="2">
        <v>0</v>
      </c>
      <c r="BG20" s="2">
        <v>56</v>
      </c>
      <c r="BH20" s="8"/>
    </row>
    <row r="21" spans="1:60" s="2" customFormat="1" ht="18.75">
      <c r="A21" s="30"/>
      <c r="B21" s="30"/>
      <c r="C21" s="25"/>
      <c r="D21" s="25"/>
      <c r="E21" s="25"/>
      <c r="F21" s="25"/>
      <c r="G21" s="25"/>
      <c r="H21" s="30"/>
      <c r="I21" s="30"/>
      <c r="J21" s="30"/>
      <c r="K21" s="30"/>
      <c r="L21" s="30"/>
      <c r="M21" s="30"/>
      <c r="N21" s="30"/>
      <c r="O21" s="30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43.5" customHeight="1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7">
    <mergeCell ref="A7:D7"/>
    <mergeCell ref="BH10:BH11"/>
    <mergeCell ref="H10:K10"/>
    <mergeCell ref="L10:O10"/>
    <mergeCell ref="B12:O12"/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E3:G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BW1787"/>
  <sheetViews>
    <sheetView zoomScale="90" zoomScaleNormal="90" workbookViewId="0">
      <selection activeCell="C13" sqref="C13"/>
    </sheetView>
  </sheetViews>
  <sheetFormatPr defaultRowHeight="15.7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4" customWidth="1"/>
    <col min="76" max="16384" width="9.140625" style="1"/>
  </cols>
  <sheetData>
    <row r="1" spans="1:75" ht="0.75" customHeight="1">
      <c r="BW1" s="1"/>
    </row>
    <row r="2" spans="1:75" ht="29.25" customHeight="1">
      <c r="A2" s="261" t="s">
        <v>4</v>
      </c>
      <c r="B2" s="261"/>
      <c r="C2" s="261"/>
      <c r="D2" s="261"/>
      <c r="E2" s="261"/>
      <c r="F2" s="261"/>
      <c r="G2" s="261"/>
      <c r="H2" s="261"/>
      <c r="I2" s="261"/>
      <c r="BW2" s="1"/>
    </row>
    <row r="3" spans="1:75" s="3" customFormat="1" ht="18.75">
      <c r="A3" s="248" t="s">
        <v>134</v>
      </c>
      <c r="B3" s="248"/>
      <c r="C3" s="248"/>
      <c r="D3" s="248"/>
      <c r="E3" s="117"/>
      <c r="F3" s="238" t="s">
        <v>212</v>
      </c>
      <c r="G3" s="238"/>
      <c r="H3" s="238"/>
      <c r="I3" s="117"/>
      <c r="W3" s="7"/>
    </row>
    <row r="4" spans="1:75" ht="18.75" hidden="1" customHeight="1">
      <c r="A4" s="263" t="s">
        <v>74</v>
      </c>
      <c r="B4" s="263"/>
      <c r="C4" s="263"/>
      <c r="D4" s="263"/>
      <c r="E4" s="263"/>
      <c r="F4" s="118" t="s">
        <v>79</v>
      </c>
      <c r="G4" s="118"/>
      <c r="H4" s="118"/>
      <c r="I4" s="119"/>
      <c r="BW4" s="1"/>
    </row>
    <row r="5" spans="1:75" ht="18.75">
      <c r="A5" s="137" t="s">
        <v>139</v>
      </c>
      <c r="B5" s="130"/>
      <c r="C5" s="130"/>
      <c r="D5" s="130"/>
      <c r="E5" s="118"/>
      <c r="F5" s="28" t="s">
        <v>210</v>
      </c>
      <c r="G5" s="118"/>
      <c r="H5" s="118"/>
      <c r="I5" s="118"/>
      <c r="BW5" s="1"/>
    </row>
    <row r="6" spans="1:75" s="35" customFormat="1" ht="14.25" customHeight="1">
      <c r="A6" s="119"/>
      <c r="B6" s="119"/>
      <c r="C6" s="119"/>
      <c r="D6" s="119"/>
      <c r="E6" s="129"/>
      <c r="F6" s="129"/>
      <c r="G6" s="129"/>
      <c r="H6" s="129"/>
      <c r="I6" s="129"/>
    </row>
    <row r="7" spans="1:75" ht="15" customHeight="1">
      <c r="A7" s="239" t="s">
        <v>215</v>
      </c>
      <c r="B7" s="265"/>
      <c r="C7" s="265"/>
      <c r="D7" s="265"/>
      <c r="E7" s="265"/>
      <c r="F7" s="34"/>
      <c r="G7" s="34"/>
      <c r="H7" s="34"/>
      <c r="I7" s="34"/>
      <c r="BW7" s="1"/>
    </row>
    <row r="8" spans="1:75" ht="12.75" customHeight="1">
      <c r="BW8" s="1"/>
    </row>
    <row r="9" spans="1:75" s="2" customFormat="1" ht="14.25" customHeight="1">
      <c r="A9" s="242" t="s">
        <v>106</v>
      </c>
      <c r="B9" s="264" t="s">
        <v>0</v>
      </c>
      <c r="C9" s="250" t="s">
        <v>78</v>
      </c>
      <c r="D9" s="251" t="s">
        <v>1</v>
      </c>
      <c r="E9" s="242"/>
      <c r="F9" s="251" t="s">
        <v>5</v>
      </c>
      <c r="G9" s="242"/>
      <c r="H9" s="250" t="s">
        <v>76</v>
      </c>
      <c r="I9" s="251" t="s">
        <v>2</v>
      </c>
      <c r="J9" s="113" t="s">
        <v>6</v>
      </c>
      <c r="K9" s="113" t="s">
        <v>7</v>
      </c>
      <c r="L9" s="113" t="s">
        <v>65</v>
      </c>
      <c r="M9" s="113" t="s">
        <v>8</v>
      </c>
      <c r="N9" s="113" t="s">
        <v>9</v>
      </c>
      <c r="O9" s="113" t="s">
        <v>10</v>
      </c>
      <c r="P9" s="113" t="s">
        <v>11</v>
      </c>
      <c r="Q9" s="113" t="s">
        <v>12</v>
      </c>
      <c r="R9" s="113" t="s">
        <v>13</v>
      </c>
      <c r="S9" s="113" t="s">
        <v>14</v>
      </c>
      <c r="T9" s="113" t="s">
        <v>15</v>
      </c>
      <c r="U9" s="113" t="s">
        <v>16</v>
      </c>
      <c r="V9" s="113" t="s">
        <v>17</v>
      </c>
      <c r="W9" s="246" t="s">
        <v>66</v>
      </c>
      <c r="X9" s="246"/>
      <c r="Y9" s="246"/>
      <c r="Z9" s="246"/>
      <c r="AA9" s="246" t="s">
        <v>68</v>
      </c>
      <c r="AB9" s="246"/>
      <c r="AC9" s="246"/>
      <c r="AD9" s="246"/>
      <c r="AE9" s="113" t="s">
        <v>22</v>
      </c>
      <c r="AF9" s="113" t="s">
        <v>23</v>
      </c>
      <c r="AG9" s="113" t="s">
        <v>24</v>
      </c>
      <c r="AH9" s="113" t="s">
        <v>25</v>
      </c>
      <c r="AI9" s="113" t="s">
        <v>26</v>
      </c>
      <c r="AJ9" s="113" t="s">
        <v>27</v>
      </c>
      <c r="AK9" s="113" t="s">
        <v>28</v>
      </c>
      <c r="AL9" s="113" t="s">
        <v>29</v>
      </c>
      <c r="AM9" s="113" t="s">
        <v>30</v>
      </c>
      <c r="AN9" s="113" t="s">
        <v>31</v>
      </c>
      <c r="AO9" s="113" t="s">
        <v>32</v>
      </c>
      <c r="AP9" s="113" t="s">
        <v>33</v>
      </c>
      <c r="AQ9" s="113" t="s">
        <v>34</v>
      </c>
      <c r="AR9" s="113" t="s">
        <v>35</v>
      </c>
      <c r="AS9" s="113" t="s">
        <v>36</v>
      </c>
      <c r="AT9" s="113" t="s">
        <v>37</v>
      </c>
      <c r="AU9" s="113" t="s">
        <v>38</v>
      </c>
      <c r="AV9" s="113" t="s">
        <v>39</v>
      </c>
      <c r="AW9" s="113" t="s">
        <v>40</v>
      </c>
      <c r="AX9" s="113" t="s">
        <v>41</v>
      </c>
      <c r="AY9" s="113" t="s">
        <v>42</v>
      </c>
      <c r="AZ9" s="113" t="s">
        <v>43</v>
      </c>
      <c r="BA9" s="113" t="s">
        <v>44</v>
      </c>
      <c r="BB9" s="113" t="s">
        <v>45</v>
      </c>
      <c r="BC9" s="113" t="s">
        <v>46</v>
      </c>
      <c r="BD9" s="113" t="s">
        <v>47</v>
      </c>
      <c r="BE9" s="113" t="s">
        <v>48</v>
      </c>
      <c r="BF9" s="113" t="s">
        <v>49</v>
      </c>
      <c r="BG9" s="113" t="s">
        <v>50</v>
      </c>
      <c r="BH9" s="113" t="s">
        <v>51</v>
      </c>
      <c r="BI9" s="113" t="s">
        <v>52</v>
      </c>
      <c r="BJ9" s="113" t="s">
        <v>53</v>
      </c>
      <c r="BK9" s="113" t="s">
        <v>54</v>
      </c>
      <c r="BL9" s="113" t="s">
        <v>55</v>
      </c>
      <c r="BM9" s="113" t="s">
        <v>56</v>
      </c>
      <c r="BN9" s="113" t="s">
        <v>57</v>
      </c>
      <c r="BO9" s="113" t="s">
        <v>58</v>
      </c>
      <c r="BP9" s="113" t="s">
        <v>59</v>
      </c>
      <c r="BQ9" s="113" t="s">
        <v>60</v>
      </c>
      <c r="BR9" s="113" t="s">
        <v>61</v>
      </c>
      <c r="BS9" s="113" t="s">
        <v>62</v>
      </c>
      <c r="BT9" s="113" t="s">
        <v>63</v>
      </c>
      <c r="BU9" s="113" t="s">
        <v>64</v>
      </c>
      <c r="BV9" s="37"/>
      <c r="BW9" s="256"/>
    </row>
    <row r="10" spans="1:75" s="2" customFormat="1" ht="39" customHeight="1">
      <c r="A10" s="243"/>
      <c r="B10" s="264"/>
      <c r="C10" s="250"/>
      <c r="D10" s="262"/>
      <c r="E10" s="243"/>
      <c r="F10" s="262"/>
      <c r="G10" s="243"/>
      <c r="H10" s="250"/>
      <c r="I10" s="262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26" t="s">
        <v>18</v>
      </c>
      <c r="X10" s="26" t="s">
        <v>19</v>
      </c>
      <c r="Y10" s="26" t="s">
        <v>20</v>
      </c>
      <c r="Z10" s="26" t="s">
        <v>21</v>
      </c>
      <c r="AA10" s="26" t="s">
        <v>83</v>
      </c>
      <c r="AB10" s="26" t="s">
        <v>84</v>
      </c>
      <c r="AC10" s="26" t="s">
        <v>69</v>
      </c>
      <c r="AD10" s="26" t="s">
        <v>70</v>
      </c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37"/>
      <c r="BW10" s="256"/>
    </row>
    <row r="11" spans="1:75" s="2" customFormat="1" ht="18.75">
      <c r="A11" s="26"/>
      <c r="B11" s="115" t="s">
        <v>72</v>
      </c>
      <c r="C11" s="114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</row>
    <row r="12" spans="1:75" s="2" customFormat="1" ht="40.5" customHeight="1">
      <c r="A12" s="128" t="s">
        <v>107</v>
      </c>
      <c r="B12" s="120" t="s">
        <v>113</v>
      </c>
      <c r="C12" s="125">
        <v>100</v>
      </c>
      <c r="D12" s="257">
        <v>0.7</v>
      </c>
      <c r="E12" s="257"/>
      <c r="F12" s="257">
        <v>0.1</v>
      </c>
      <c r="G12" s="257"/>
      <c r="H12" s="116">
        <v>1.9</v>
      </c>
      <c r="I12" s="116">
        <v>11</v>
      </c>
      <c r="J12" s="24">
        <v>0</v>
      </c>
      <c r="K12" s="24">
        <v>0</v>
      </c>
      <c r="L12" s="24">
        <v>0</v>
      </c>
      <c r="M12" s="24">
        <v>0</v>
      </c>
      <c r="N12" s="24">
        <v>1.46</v>
      </c>
      <c r="O12" s="24">
        <v>0.06</v>
      </c>
      <c r="P12" s="24">
        <v>0.61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16">
        <v>17.8</v>
      </c>
      <c r="X12" s="116">
        <v>14.1</v>
      </c>
      <c r="Y12" s="116">
        <v>30.3</v>
      </c>
      <c r="Z12" s="116">
        <v>0.51</v>
      </c>
      <c r="AA12" s="116">
        <v>0.1</v>
      </c>
      <c r="AB12" s="116">
        <v>0</v>
      </c>
      <c r="AC12" s="116">
        <v>0.03</v>
      </c>
      <c r="AD12" s="116">
        <v>3.5</v>
      </c>
      <c r="AE12" s="113">
        <v>0</v>
      </c>
      <c r="AF12" s="113">
        <v>0</v>
      </c>
      <c r="AG12" s="113">
        <v>0</v>
      </c>
      <c r="AH12" s="113">
        <v>21.52</v>
      </c>
      <c r="AI12" s="113">
        <v>23.91</v>
      </c>
      <c r="AJ12" s="113">
        <v>4.18</v>
      </c>
      <c r="AK12" s="113">
        <v>17.329999999999998</v>
      </c>
      <c r="AL12" s="113">
        <v>4.78</v>
      </c>
      <c r="AM12" s="113">
        <v>14.94</v>
      </c>
      <c r="AN12" s="113">
        <v>16.149999999999999</v>
      </c>
      <c r="AO12" s="113">
        <v>13.75</v>
      </c>
      <c r="AP12" s="113">
        <v>82.51</v>
      </c>
      <c r="AQ12" s="113">
        <v>9.56</v>
      </c>
      <c r="AR12" s="113">
        <v>11.97</v>
      </c>
      <c r="AS12" s="113">
        <v>306.73</v>
      </c>
      <c r="AT12" s="113">
        <v>161.61000000000001</v>
      </c>
      <c r="AU12" s="113">
        <v>11.37</v>
      </c>
      <c r="AV12" s="113">
        <v>15.55</v>
      </c>
      <c r="AW12" s="113">
        <v>14.93</v>
      </c>
      <c r="AX12" s="113">
        <v>3</v>
      </c>
      <c r="AY12" s="113">
        <v>0</v>
      </c>
      <c r="AZ12" s="113">
        <v>0</v>
      </c>
      <c r="BA12" s="113">
        <v>0</v>
      </c>
      <c r="BB12" s="113">
        <v>0</v>
      </c>
      <c r="BC12" s="113">
        <v>0</v>
      </c>
      <c r="BD12" s="113">
        <v>0.01</v>
      </c>
      <c r="BE12" s="113">
        <v>0.11</v>
      </c>
      <c r="BF12" s="113">
        <v>0.02</v>
      </c>
      <c r="BG12" s="113">
        <v>0.06</v>
      </c>
      <c r="BH12" s="113">
        <v>0.01</v>
      </c>
      <c r="BI12" s="113">
        <v>0</v>
      </c>
      <c r="BJ12" s="113">
        <v>0.42</v>
      </c>
      <c r="BK12" s="113">
        <v>0.06</v>
      </c>
      <c r="BL12" s="113">
        <v>0</v>
      </c>
      <c r="BM12" s="113">
        <v>0</v>
      </c>
      <c r="BN12" s="113">
        <v>0.02</v>
      </c>
      <c r="BO12" s="113">
        <v>0</v>
      </c>
      <c r="BP12" s="113">
        <v>0.01</v>
      </c>
      <c r="BQ12" s="113">
        <v>0</v>
      </c>
      <c r="BR12" s="113">
        <v>0</v>
      </c>
      <c r="BS12" s="113">
        <v>0</v>
      </c>
      <c r="BT12" s="113">
        <v>0</v>
      </c>
      <c r="BU12" s="113">
        <v>0</v>
      </c>
      <c r="BV12" s="113">
        <v>56</v>
      </c>
      <c r="BW12" s="25"/>
    </row>
    <row r="13" spans="1:75" s="2" customFormat="1" ht="37.5" customHeight="1">
      <c r="A13" s="219" t="s">
        <v>114</v>
      </c>
      <c r="B13" s="120" t="s">
        <v>92</v>
      </c>
      <c r="C13" s="125">
        <v>250</v>
      </c>
      <c r="D13" s="253">
        <v>2.7</v>
      </c>
      <c r="E13" s="254"/>
      <c r="F13" s="253">
        <v>2.6</v>
      </c>
      <c r="G13" s="254"/>
      <c r="H13" s="220">
        <v>16.8</v>
      </c>
      <c r="I13" s="220">
        <v>100.75</v>
      </c>
      <c r="J13" s="24">
        <v>0</v>
      </c>
      <c r="K13" s="24">
        <v>0</v>
      </c>
      <c r="L13" s="24">
        <v>0</v>
      </c>
      <c r="M13" s="24">
        <v>0</v>
      </c>
      <c r="N13" s="24">
        <v>2.46</v>
      </c>
      <c r="O13" s="24">
        <v>13.39</v>
      </c>
      <c r="P13" s="24">
        <v>2.7</v>
      </c>
      <c r="Q13" s="24">
        <v>0</v>
      </c>
      <c r="R13" s="24">
        <v>0</v>
      </c>
      <c r="S13" s="24">
        <v>0.15</v>
      </c>
      <c r="T13" s="24">
        <v>2.1800000000000002</v>
      </c>
      <c r="U13" s="24">
        <v>423.3</v>
      </c>
      <c r="V13" s="24">
        <v>695.7</v>
      </c>
      <c r="W13" s="116">
        <v>22.9</v>
      </c>
      <c r="X13" s="116">
        <v>24.3</v>
      </c>
      <c r="Y13" s="116">
        <v>66.5</v>
      </c>
      <c r="Z13" s="116">
        <v>1.0900000000000001</v>
      </c>
      <c r="AA13" s="116">
        <v>1.4</v>
      </c>
      <c r="AB13" s="116">
        <v>1.7</v>
      </c>
      <c r="AC13" s="116">
        <v>0.1</v>
      </c>
      <c r="AD13" s="116">
        <v>7.8</v>
      </c>
      <c r="AE13" s="113">
        <v>0</v>
      </c>
      <c r="AF13" s="113">
        <v>0</v>
      </c>
      <c r="AG13" s="113">
        <v>0</v>
      </c>
      <c r="AH13" s="113">
        <v>293.45</v>
      </c>
      <c r="AI13" s="113">
        <v>282.61</v>
      </c>
      <c r="AJ13" s="113">
        <v>49.26</v>
      </c>
      <c r="AK13" s="113">
        <v>211.09</v>
      </c>
      <c r="AL13" s="113">
        <v>53.34</v>
      </c>
      <c r="AM13" s="113">
        <v>190.4</v>
      </c>
      <c r="AN13" s="113">
        <v>200.66</v>
      </c>
      <c r="AO13" s="113">
        <v>420.92</v>
      </c>
      <c r="AP13" s="113">
        <v>471.21</v>
      </c>
      <c r="AQ13" s="113">
        <v>90.68</v>
      </c>
      <c r="AR13" s="113">
        <v>172</v>
      </c>
      <c r="AS13" s="113">
        <v>718.34</v>
      </c>
      <c r="AT13" s="113">
        <v>54.24</v>
      </c>
      <c r="AU13" s="113">
        <v>240.29</v>
      </c>
      <c r="AV13" s="113">
        <v>229.36</v>
      </c>
      <c r="AW13" s="113">
        <v>133.41999999999999</v>
      </c>
      <c r="AX13" s="113">
        <v>63.58</v>
      </c>
      <c r="AY13" s="113">
        <v>0.11</v>
      </c>
      <c r="AZ13" s="113">
        <v>0.05</v>
      </c>
      <c r="BA13" s="113">
        <v>0.03</v>
      </c>
      <c r="BB13" s="113">
        <v>0.06</v>
      </c>
      <c r="BC13" s="113">
        <v>0.1</v>
      </c>
      <c r="BD13" s="113">
        <v>0.32</v>
      </c>
      <c r="BE13" s="113">
        <v>0.01</v>
      </c>
      <c r="BF13" s="113">
        <v>0.37</v>
      </c>
      <c r="BG13" s="113">
        <v>0</v>
      </c>
      <c r="BH13" s="113">
        <v>0.19</v>
      </c>
      <c r="BI13" s="113">
        <v>0.59</v>
      </c>
      <c r="BJ13" s="113">
        <v>0.09</v>
      </c>
      <c r="BK13" s="113">
        <v>0</v>
      </c>
      <c r="BL13" s="113">
        <v>0.06</v>
      </c>
      <c r="BM13" s="113">
        <v>0.08</v>
      </c>
      <c r="BN13" s="113">
        <v>1.26</v>
      </c>
      <c r="BO13" s="113">
        <v>0.02</v>
      </c>
      <c r="BP13" s="113">
        <v>0</v>
      </c>
      <c r="BQ13" s="113">
        <v>2.6</v>
      </c>
      <c r="BR13" s="113">
        <v>0.09</v>
      </c>
      <c r="BS13" s="113">
        <v>0.02</v>
      </c>
      <c r="BT13" s="113">
        <v>0</v>
      </c>
      <c r="BU13" s="113">
        <v>0</v>
      </c>
      <c r="BV13" s="113">
        <v>0</v>
      </c>
      <c r="BW13" s="25"/>
    </row>
    <row r="14" spans="1:75" s="2" customFormat="1" ht="37.5">
      <c r="A14" s="219" t="s">
        <v>195</v>
      </c>
      <c r="B14" s="120" t="s">
        <v>94</v>
      </c>
      <c r="C14" s="125">
        <v>180</v>
      </c>
      <c r="D14" s="253">
        <v>10.53</v>
      </c>
      <c r="E14" s="254"/>
      <c r="F14" s="253">
        <v>7.92</v>
      </c>
      <c r="G14" s="254"/>
      <c r="H14" s="220">
        <v>46.62</v>
      </c>
      <c r="I14" s="220">
        <v>299.88</v>
      </c>
      <c r="J14" s="24">
        <v>2.44</v>
      </c>
      <c r="K14" s="24">
        <v>17.11</v>
      </c>
      <c r="L14" s="24">
        <v>0.08</v>
      </c>
      <c r="M14" s="24">
        <v>0</v>
      </c>
      <c r="N14" s="24">
        <v>0.79</v>
      </c>
      <c r="O14" s="24">
        <v>24.64</v>
      </c>
      <c r="P14" s="24">
        <v>1.35</v>
      </c>
      <c r="Q14" s="24">
        <v>0</v>
      </c>
      <c r="R14" s="24">
        <v>0</v>
      </c>
      <c r="S14" s="24">
        <v>0</v>
      </c>
      <c r="T14" s="24">
        <v>1.27</v>
      </c>
      <c r="U14" s="24">
        <v>387.85</v>
      </c>
      <c r="V14" s="24">
        <v>44.7</v>
      </c>
      <c r="W14" s="116">
        <v>19.98</v>
      </c>
      <c r="X14" s="116">
        <v>166.32</v>
      </c>
      <c r="Y14" s="116">
        <v>246</v>
      </c>
      <c r="Z14" s="116">
        <v>5.6</v>
      </c>
      <c r="AA14" s="116">
        <v>0.7</v>
      </c>
      <c r="AB14" s="116">
        <v>28.8</v>
      </c>
      <c r="AC14" s="116">
        <v>0.25</v>
      </c>
      <c r="AD14" s="116">
        <v>0</v>
      </c>
      <c r="AE14" s="113">
        <v>0</v>
      </c>
      <c r="AF14" s="113">
        <v>0</v>
      </c>
      <c r="AG14" s="113">
        <v>0</v>
      </c>
      <c r="AH14" s="113">
        <v>310.14</v>
      </c>
      <c r="AI14" s="113">
        <v>97.37</v>
      </c>
      <c r="AJ14" s="113">
        <v>59.1</v>
      </c>
      <c r="AK14" s="113">
        <v>120.35</v>
      </c>
      <c r="AL14" s="113">
        <v>40.020000000000003</v>
      </c>
      <c r="AM14" s="113">
        <v>192.3</v>
      </c>
      <c r="AN14" s="113">
        <v>127.4</v>
      </c>
      <c r="AO14" s="113">
        <v>153.19999999999999</v>
      </c>
      <c r="AP14" s="113">
        <v>132.57</v>
      </c>
      <c r="AQ14" s="113">
        <v>77.64</v>
      </c>
      <c r="AR14" s="113">
        <v>134.34</v>
      </c>
      <c r="AS14" s="113">
        <v>1177.8399999999999</v>
      </c>
      <c r="AT14" s="113">
        <v>1.6</v>
      </c>
      <c r="AU14" s="113">
        <v>371.21</v>
      </c>
      <c r="AV14" s="113">
        <v>192.91</v>
      </c>
      <c r="AW14" s="113">
        <v>97.15</v>
      </c>
      <c r="AX14" s="113">
        <v>76.459999999999994</v>
      </c>
      <c r="AY14" s="113">
        <v>0.13</v>
      </c>
      <c r="AZ14" s="113">
        <v>0.06</v>
      </c>
      <c r="BA14" s="113">
        <v>0.03</v>
      </c>
      <c r="BB14" s="113">
        <v>7.0000000000000007E-2</v>
      </c>
      <c r="BC14" s="113">
        <v>0.08</v>
      </c>
      <c r="BD14" s="113">
        <v>0.39</v>
      </c>
      <c r="BE14" s="113">
        <v>0.01</v>
      </c>
      <c r="BF14" s="113">
        <v>1.0900000000000001</v>
      </c>
      <c r="BG14" s="113">
        <v>0.01</v>
      </c>
      <c r="BH14" s="113">
        <v>0.33</v>
      </c>
      <c r="BI14" s="113">
        <v>0</v>
      </c>
      <c r="BJ14" s="113">
        <v>0.19</v>
      </c>
      <c r="BK14" s="113">
        <v>0.01</v>
      </c>
      <c r="BL14" s="113">
        <v>7.0000000000000007E-2</v>
      </c>
      <c r="BM14" s="113">
        <v>0.11</v>
      </c>
      <c r="BN14" s="113">
        <v>0.86</v>
      </c>
      <c r="BO14" s="113">
        <v>0</v>
      </c>
      <c r="BP14" s="113">
        <v>0.02</v>
      </c>
      <c r="BQ14" s="113">
        <v>0.22</v>
      </c>
      <c r="BR14" s="113">
        <v>0.01</v>
      </c>
      <c r="BS14" s="113">
        <v>0</v>
      </c>
      <c r="BT14" s="113">
        <v>0</v>
      </c>
      <c r="BU14" s="113">
        <v>0</v>
      </c>
      <c r="BV14" s="113">
        <v>6.45</v>
      </c>
      <c r="BW14" s="25" t="s">
        <v>75</v>
      </c>
    </row>
    <row r="15" spans="1:75" s="2" customFormat="1" ht="37.5">
      <c r="A15" s="219" t="s">
        <v>196</v>
      </c>
      <c r="B15" s="120" t="s">
        <v>197</v>
      </c>
      <c r="C15" s="125">
        <v>100</v>
      </c>
      <c r="D15" s="253">
        <v>15.43</v>
      </c>
      <c r="E15" s="254"/>
      <c r="F15" s="253">
        <v>9.56</v>
      </c>
      <c r="G15" s="254"/>
      <c r="H15" s="220">
        <v>8.86</v>
      </c>
      <c r="I15" s="220">
        <v>183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16">
        <v>40</v>
      </c>
      <c r="X15" s="116">
        <v>18.8</v>
      </c>
      <c r="Y15" s="116">
        <v>98</v>
      </c>
      <c r="Z15" s="116">
        <v>1.4</v>
      </c>
      <c r="AA15" s="116">
        <v>0.57999999999999996</v>
      </c>
      <c r="AB15" s="116">
        <v>58.4</v>
      </c>
      <c r="AC15" s="116">
        <v>0.08</v>
      </c>
      <c r="AD15" s="116">
        <v>0.85</v>
      </c>
      <c r="AE15" s="113">
        <v>0</v>
      </c>
      <c r="AF15" s="113">
        <v>0</v>
      </c>
      <c r="AG15" s="113">
        <v>0</v>
      </c>
      <c r="AH15" s="113">
        <v>937.72</v>
      </c>
      <c r="AI15" s="113">
        <v>983.36</v>
      </c>
      <c r="AJ15" s="113">
        <v>281.60000000000002</v>
      </c>
      <c r="AK15" s="113">
        <v>524.69000000000005</v>
      </c>
      <c r="AL15" s="113">
        <v>134.04</v>
      </c>
      <c r="AM15" s="113">
        <v>509.48</v>
      </c>
      <c r="AN15" s="113">
        <v>685.69</v>
      </c>
      <c r="AO15" s="113">
        <v>686.87</v>
      </c>
      <c r="AP15" s="113">
        <v>1125.1300000000001</v>
      </c>
      <c r="AQ15" s="113">
        <v>445.21</v>
      </c>
      <c r="AR15" s="113">
        <v>586.27</v>
      </c>
      <c r="AS15" s="113">
        <v>2032.1</v>
      </c>
      <c r="AT15" s="113">
        <v>177.61</v>
      </c>
      <c r="AU15" s="113">
        <v>500.84</v>
      </c>
      <c r="AV15" s="113">
        <v>527.29999999999995</v>
      </c>
      <c r="AW15" s="113">
        <v>415.76</v>
      </c>
      <c r="AX15" s="113">
        <v>172.32</v>
      </c>
      <c r="AY15" s="113">
        <v>0.12</v>
      </c>
      <c r="AZ15" s="113">
        <v>0.06</v>
      </c>
      <c r="BA15" s="113">
        <v>0.03</v>
      </c>
      <c r="BB15" s="113">
        <v>7.0000000000000007E-2</v>
      </c>
      <c r="BC15" s="113">
        <v>0.08</v>
      </c>
      <c r="BD15" s="113">
        <v>0.37</v>
      </c>
      <c r="BE15" s="113">
        <v>0.01</v>
      </c>
      <c r="BF15" s="113">
        <v>0.93</v>
      </c>
      <c r="BG15" s="113">
        <v>0.01</v>
      </c>
      <c r="BH15" s="113">
        <v>0.28999999999999998</v>
      </c>
      <c r="BI15" s="113">
        <v>0.01</v>
      </c>
      <c r="BJ15" s="113">
        <v>0.04</v>
      </c>
      <c r="BK15" s="113">
        <v>0</v>
      </c>
      <c r="BL15" s="113">
        <v>7.0000000000000007E-2</v>
      </c>
      <c r="BM15" s="113">
        <v>0.1</v>
      </c>
      <c r="BN15" s="113">
        <v>0.76</v>
      </c>
      <c r="BO15" s="113">
        <v>0</v>
      </c>
      <c r="BP15" s="113">
        <v>0</v>
      </c>
      <c r="BQ15" s="113">
        <v>7.0000000000000007E-2</v>
      </c>
      <c r="BR15" s="113">
        <v>7.0000000000000007E-2</v>
      </c>
      <c r="BS15" s="113">
        <v>0.01</v>
      </c>
      <c r="BT15" s="113">
        <v>0</v>
      </c>
      <c r="BU15" s="113">
        <v>0</v>
      </c>
      <c r="BV15" s="113">
        <v>0</v>
      </c>
      <c r="BW15" s="25"/>
    </row>
    <row r="16" spans="1:75" s="31" customFormat="1" ht="18.75">
      <c r="A16" s="219">
        <v>419</v>
      </c>
      <c r="B16" s="120" t="s">
        <v>198</v>
      </c>
      <c r="C16" s="125">
        <v>30</v>
      </c>
      <c r="D16" s="221">
        <v>0.33</v>
      </c>
      <c r="E16" s="222"/>
      <c r="F16" s="221">
        <v>0.98</v>
      </c>
      <c r="G16" s="222"/>
      <c r="H16" s="220">
        <v>1.37</v>
      </c>
      <c r="I16" s="220">
        <v>15.69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20">
        <v>2.59</v>
      </c>
      <c r="X16" s="220">
        <v>2.2999999999999998</v>
      </c>
      <c r="Y16" s="220">
        <v>5.01</v>
      </c>
      <c r="Z16" s="220">
        <v>0.12</v>
      </c>
      <c r="AA16" s="220">
        <v>0.06</v>
      </c>
      <c r="AB16" s="220">
        <v>6</v>
      </c>
      <c r="AC16" s="220">
        <v>0</v>
      </c>
      <c r="AD16" s="220">
        <v>0.47</v>
      </c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23"/>
    </row>
    <row r="17" spans="1:75" s="2" customFormat="1" ht="37.5">
      <c r="A17" s="219" t="s">
        <v>199</v>
      </c>
      <c r="B17" s="120" t="s">
        <v>200</v>
      </c>
      <c r="C17" s="125">
        <v>200</v>
      </c>
      <c r="D17" s="253">
        <v>0.7</v>
      </c>
      <c r="E17" s="254"/>
      <c r="F17" s="253">
        <v>0.3</v>
      </c>
      <c r="G17" s="254"/>
      <c r="H17" s="220">
        <v>18.3</v>
      </c>
      <c r="I17" s="220">
        <v>78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16">
        <v>11.9</v>
      </c>
      <c r="X17" s="116">
        <v>3.2</v>
      </c>
      <c r="Y17" s="116">
        <v>3.2</v>
      </c>
      <c r="Z17" s="116">
        <v>0.61</v>
      </c>
      <c r="AA17" s="116">
        <v>0.8</v>
      </c>
      <c r="AB17" s="116">
        <v>0</v>
      </c>
      <c r="AC17" s="116">
        <v>0.01</v>
      </c>
      <c r="AD17" s="116">
        <v>80</v>
      </c>
      <c r="AE17" s="113">
        <v>0</v>
      </c>
      <c r="AF17" s="113">
        <v>0</v>
      </c>
      <c r="AG17" s="113">
        <v>0</v>
      </c>
      <c r="AH17" s="113">
        <v>152.69</v>
      </c>
      <c r="AI17" s="113">
        <v>50.63</v>
      </c>
      <c r="AJ17" s="113">
        <v>30.02</v>
      </c>
      <c r="AK17" s="113">
        <v>60.03</v>
      </c>
      <c r="AL17" s="113">
        <v>22.71</v>
      </c>
      <c r="AM17" s="113">
        <v>108.58</v>
      </c>
      <c r="AN17" s="113">
        <v>67.34</v>
      </c>
      <c r="AO17" s="113">
        <v>93.96</v>
      </c>
      <c r="AP17" s="113">
        <v>77.52</v>
      </c>
      <c r="AQ17" s="113">
        <v>40.72</v>
      </c>
      <c r="AR17" s="113">
        <v>72.040000000000006</v>
      </c>
      <c r="AS17" s="113">
        <v>602.39</v>
      </c>
      <c r="AT17" s="113">
        <v>70.47</v>
      </c>
      <c r="AU17" s="113">
        <v>196.27</v>
      </c>
      <c r="AV17" s="113">
        <v>85.35</v>
      </c>
      <c r="AW17" s="113">
        <v>56.64</v>
      </c>
      <c r="AX17" s="113">
        <v>44.89</v>
      </c>
      <c r="AY17" s="113">
        <v>0</v>
      </c>
      <c r="AZ17" s="113">
        <v>0</v>
      </c>
      <c r="BA17" s="113">
        <v>0</v>
      </c>
      <c r="BB17" s="113">
        <v>0</v>
      </c>
      <c r="BC17" s="113">
        <v>0</v>
      </c>
      <c r="BD17" s="113">
        <v>0</v>
      </c>
      <c r="BE17" s="113">
        <v>0.04</v>
      </c>
      <c r="BF17" s="113">
        <v>0.02</v>
      </c>
      <c r="BG17" s="113">
        <v>0.02</v>
      </c>
      <c r="BH17" s="113">
        <v>0</v>
      </c>
      <c r="BI17" s="113">
        <v>0</v>
      </c>
      <c r="BJ17" s="113">
        <v>0</v>
      </c>
      <c r="BK17" s="113">
        <v>0</v>
      </c>
      <c r="BL17" s="113">
        <v>0</v>
      </c>
      <c r="BM17" s="113">
        <v>0</v>
      </c>
      <c r="BN17" s="113">
        <v>0.02</v>
      </c>
      <c r="BO17" s="113">
        <v>0</v>
      </c>
      <c r="BP17" s="113">
        <v>0</v>
      </c>
      <c r="BQ17" s="113">
        <v>0.08</v>
      </c>
      <c r="BR17" s="113">
        <v>0</v>
      </c>
      <c r="BS17" s="113">
        <v>0</v>
      </c>
      <c r="BT17" s="113">
        <v>0</v>
      </c>
      <c r="BU17" s="113">
        <v>0</v>
      </c>
      <c r="BV17" s="113">
        <v>0</v>
      </c>
      <c r="BW17" s="25"/>
    </row>
    <row r="18" spans="1:75" s="2" customFormat="1" ht="18.75">
      <c r="A18" s="134" t="s">
        <v>104</v>
      </c>
      <c r="B18" s="120" t="s">
        <v>116</v>
      </c>
      <c r="C18" s="125">
        <v>40</v>
      </c>
      <c r="D18" s="253">
        <v>2.64</v>
      </c>
      <c r="E18" s="254"/>
      <c r="F18" s="253">
        <v>0.44</v>
      </c>
      <c r="G18" s="254"/>
      <c r="H18" s="200">
        <v>16.399999999999999</v>
      </c>
      <c r="I18" s="200">
        <v>84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00">
        <v>17.5</v>
      </c>
      <c r="X18" s="200">
        <v>16</v>
      </c>
      <c r="Y18" s="200">
        <v>1.92</v>
      </c>
      <c r="Z18" s="200">
        <v>1.95</v>
      </c>
      <c r="AA18" s="200">
        <v>0</v>
      </c>
      <c r="AB18" s="200">
        <v>0</v>
      </c>
      <c r="AC18" s="200">
        <v>0.15</v>
      </c>
      <c r="AD18" s="200">
        <v>0</v>
      </c>
      <c r="AE18" s="113">
        <v>0</v>
      </c>
      <c r="AF18" s="113">
        <v>0</v>
      </c>
      <c r="AG18" s="113">
        <v>0</v>
      </c>
      <c r="AH18" s="113">
        <v>106.75</v>
      </c>
      <c r="AI18" s="113">
        <v>55.75</v>
      </c>
      <c r="AJ18" s="113">
        <v>23.25</v>
      </c>
      <c r="AK18" s="113">
        <v>49.5</v>
      </c>
      <c r="AL18" s="113">
        <v>20</v>
      </c>
      <c r="AM18" s="113">
        <v>92.75</v>
      </c>
      <c r="AN18" s="113">
        <v>74.25</v>
      </c>
      <c r="AO18" s="113">
        <v>72.75</v>
      </c>
      <c r="AP18" s="113">
        <v>116</v>
      </c>
      <c r="AQ18" s="113">
        <v>31</v>
      </c>
      <c r="AR18" s="113">
        <v>77.5</v>
      </c>
      <c r="AS18" s="113">
        <v>382.25</v>
      </c>
      <c r="AT18" s="113">
        <v>67.5</v>
      </c>
      <c r="AU18" s="113">
        <v>131.5</v>
      </c>
      <c r="AV18" s="113">
        <v>72.75</v>
      </c>
      <c r="AW18" s="113">
        <v>45</v>
      </c>
      <c r="AX18" s="113">
        <v>32.5</v>
      </c>
      <c r="AY18" s="113">
        <v>0</v>
      </c>
      <c r="AZ18" s="113">
        <v>0</v>
      </c>
      <c r="BA18" s="113">
        <v>0</v>
      </c>
      <c r="BB18" s="113">
        <v>0</v>
      </c>
      <c r="BC18" s="113">
        <v>0</v>
      </c>
      <c r="BD18" s="113">
        <v>0</v>
      </c>
      <c r="BE18" s="113">
        <v>0.05</v>
      </c>
      <c r="BF18" s="113">
        <v>0.04</v>
      </c>
      <c r="BG18" s="113">
        <v>0.03</v>
      </c>
      <c r="BH18" s="113">
        <v>0</v>
      </c>
      <c r="BI18" s="113">
        <v>0.01</v>
      </c>
      <c r="BJ18" s="113">
        <v>0</v>
      </c>
      <c r="BK18" s="113">
        <v>0</v>
      </c>
      <c r="BL18" s="113">
        <v>0</v>
      </c>
      <c r="BM18" s="113">
        <v>0</v>
      </c>
      <c r="BN18" s="113">
        <v>0.03</v>
      </c>
      <c r="BO18" s="113">
        <v>0</v>
      </c>
      <c r="BP18" s="113">
        <v>0</v>
      </c>
      <c r="BQ18" s="113">
        <v>0.12</v>
      </c>
      <c r="BR18" s="113">
        <v>0.02</v>
      </c>
      <c r="BS18" s="113">
        <v>0</v>
      </c>
      <c r="BT18" s="113">
        <v>0</v>
      </c>
      <c r="BU18" s="113">
        <v>0</v>
      </c>
      <c r="BV18" s="113">
        <v>0</v>
      </c>
      <c r="BW18" s="25"/>
    </row>
    <row r="19" spans="1:75" s="2" customFormat="1" ht="42" customHeight="1" thickBot="1">
      <c r="A19" s="135" t="s">
        <v>104</v>
      </c>
      <c r="B19" s="121" t="s">
        <v>115</v>
      </c>
      <c r="C19" s="136">
        <v>50</v>
      </c>
      <c r="D19" s="259">
        <v>3.85</v>
      </c>
      <c r="E19" s="260"/>
      <c r="F19" s="259">
        <v>0.48</v>
      </c>
      <c r="G19" s="260"/>
      <c r="H19" s="200">
        <v>16.77</v>
      </c>
      <c r="I19" s="200">
        <v>94.4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00">
        <v>9.1999999999999993</v>
      </c>
      <c r="X19" s="200">
        <v>0.15</v>
      </c>
      <c r="Y19" s="200">
        <v>1.92</v>
      </c>
      <c r="Z19" s="200">
        <v>0.84</v>
      </c>
      <c r="AA19" s="200">
        <v>0</v>
      </c>
      <c r="AB19" s="200">
        <v>0</v>
      </c>
      <c r="AC19" s="200">
        <v>0</v>
      </c>
      <c r="AD19" s="200">
        <v>0</v>
      </c>
      <c r="AE19" s="113">
        <v>0</v>
      </c>
      <c r="AF19" s="113">
        <v>0</v>
      </c>
      <c r="AG19" s="113">
        <v>0</v>
      </c>
      <c r="AH19" s="113">
        <v>1855.98</v>
      </c>
      <c r="AI19" s="113">
        <v>1533.4</v>
      </c>
      <c r="AJ19" s="113">
        <v>472.35</v>
      </c>
      <c r="AK19" s="113">
        <v>1091.56</v>
      </c>
      <c r="AL19" s="113">
        <v>280.8</v>
      </c>
      <c r="AM19" s="113">
        <v>1141.3</v>
      </c>
      <c r="AN19" s="113">
        <v>1225.6400000000001</v>
      </c>
      <c r="AO19" s="113">
        <v>1610.1</v>
      </c>
      <c r="AP19" s="113">
        <v>2157.2399999999998</v>
      </c>
      <c r="AQ19" s="113">
        <v>717.51</v>
      </c>
      <c r="AR19" s="113">
        <v>1067.79</v>
      </c>
      <c r="AS19" s="113">
        <v>5431.17</v>
      </c>
      <c r="AT19" s="113">
        <v>541.49</v>
      </c>
      <c r="AU19" s="113">
        <v>1652.54</v>
      </c>
      <c r="AV19" s="113">
        <v>1265.07</v>
      </c>
      <c r="AW19" s="113">
        <v>787.85</v>
      </c>
      <c r="AX19" s="113">
        <v>424.48</v>
      </c>
      <c r="AY19" s="113">
        <v>0.37</v>
      </c>
      <c r="AZ19" s="113">
        <v>0.18</v>
      </c>
      <c r="BA19" s="113">
        <v>0.09</v>
      </c>
      <c r="BB19" s="113">
        <v>0.22</v>
      </c>
      <c r="BC19" s="113">
        <v>0.27</v>
      </c>
      <c r="BD19" s="113">
        <v>1.0900000000000001</v>
      </c>
      <c r="BE19" s="113">
        <v>0.23</v>
      </c>
      <c r="BF19" s="113">
        <v>2.5499999999999998</v>
      </c>
      <c r="BG19" s="113">
        <v>0.13</v>
      </c>
      <c r="BH19" s="113">
        <v>0.84</v>
      </c>
      <c r="BI19" s="113">
        <v>0.62</v>
      </c>
      <c r="BJ19" s="113">
        <v>0.74</v>
      </c>
      <c r="BK19" s="113">
        <v>7.0000000000000007E-2</v>
      </c>
      <c r="BL19" s="113">
        <v>0.2</v>
      </c>
      <c r="BM19" s="113">
        <v>0.32</v>
      </c>
      <c r="BN19" s="113">
        <v>3.03</v>
      </c>
      <c r="BO19" s="113">
        <v>0.02</v>
      </c>
      <c r="BP19" s="113">
        <v>0.03</v>
      </c>
      <c r="BQ19" s="113">
        <v>3.24</v>
      </c>
      <c r="BR19" s="113">
        <v>0.3</v>
      </c>
      <c r="BS19" s="113">
        <v>0.04</v>
      </c>
      <c r="BT19" s="113">
        <v>0</v>
      </c>
      <c r="BU19" s="113">
        <v>0</v>
      </c>
      <c r="BV19" s="113">
        <v>62.46</v>
      </c>
      <c r="BW19" s="25"/>
    </row>
    <row r="20" spans="1:75" s="2" customFormat="1" ht="19.5" thickBot="1">
      <c r="A20" s="122"/>
      <c r="B20" s="123" t="s">
        <v>71</v>
      </c>
      <c r="C20" s="203">
        <v>950</v>
      </c>
      <c r="D20" s="255">
        <f>D12+D13+D14+D15+D17+D18+D19</f>
        <v>36.549999999999997</v>
      </c>
      <c r="E20" s="255"/>
      <c r="F20" s="255">
        <f>F12+F13+F14+F15+F17+F18+F19</f>
        <v>21.400000000000002</v>
      </c>
      <c r="G20" s="255"/>
      <c r="H20" s="124">
        <f>SUM(H12:H19)</f>
        <v>127.02</v>
      </c>
      <c r="I20" s="124">
        <f>SUM(I12:I19)</f>
        <v>866.72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4">
        <f t="shared" ref="W20:AD20" si="0">SUM(W12:W19)</f>
        <v>141.87</v>
      </c>
      <c r="X20" s="124">
        <f t="shared" si="0"/>
        <v>245.17000000000002</v>
      </c>
      <c r="Y20" s="124">
        <f t="shared" si="0"/>
        <v>452.85</v>
      </c>
      <c r="Z20" s="124">
        <f t="shared" si="0"/>
        <v>12.119999999999997</v>
      </c>
      <c r="AA20" s="124">
        <f t="shared" si="0"/>
        <v>3.6400000000000006</v>
      </c>
      <c r="AB20" s="124">
        <f t="shared" si="0"/>
        <v>94.9</v>
      </c>
      <c r="AC20" s="124">
        <f t="shared" si="0"/>
        <v>0.62</v>
      </c>
      <c r="AD20" s="127">
        <f t="shared" si="0"/>
        <v>92.62</v>
      </c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25"/>
    </row>
    <row r="21" spans="1:75" s="2" customFormat="1" ht="15">
      <c r="C21" s="5"/>
      <c r="D21" s="5"/>
      <c r="E21" s="5"/>
      <c r="F21" s="5"/>
      <c r="G21" s="5"/>
      <c r="H21" s="5"/>
      <c r="I21" s="5"/>
      <c r="BW21" s="5"/>
    </row>
    <row r="22" spans="1:75" s="2" customFormat="1" ht="18.75">
      <c r="A22" s="238"/>
      <c r="B22" s="238"/>
      <c r="C22" s="238"/>
      <c r="D22" s="238"/>
      <c r="E22" s="238"/>
      <c r="F22" s="238"/>
      <c r="G22" s="238"/>
      <c r="H22" s="238"/>
      <c r="I22" s="23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BW22" s="5"/>
    </row>
    <row r="23" spans="1:75" s="2" customFormat="1" ht="15">
      <c r="C23" s="5"/>
      <c r="D23" s="5"/>
      <c r="E23" s="5"/>
      <c r="F23" s="5"/>
      <c r="G23" s="5"/>
      <c r="H23" s="5"/>
      <c r="I23" s="5"/>
      <c r="BW23" s="5"/>
    </row>
    <row r="24" spans="1:75" s="2" customFormat="1" ht="15">
      <c r="C24" s="5"/>
      <c r="D24" s="5"/>
      <c r="E24" s="5"/>
      <c r="F24" s="5"/>
      <c r="G24" s="5"/>
      <c r="H24" s="5"/>
      <c r="I24" s="5"/>
      <c r="BW24" s="5"/>
    </row>
    <row r="25" spans="1:75" s="2" customFormat="1" ht="18.75">
      <c r="A25" s="238"/>
      <c r="B25" s="238"/>
      <c r="C25" s="238"/>
      <c r="D25" s="238"/>
      <c r="E25" s="238"/>
      <c r="F25" s="238"/>
      <c r="G25" s="238"/>
      <c r="H25" s="238"/>
      <c r="I25" s="23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BW25" s="5"/>
    </row>
    <row r="26" spans="1:75" s="2" customFormat="1" ht="15">
      <c r="C26" s="5"/>
      <c r="D26" s="5"/>
      <c r="E26" s="5"/>
      <c r="F26" s="5"/>
      <c r="G26" s="5"/>
      <c r="H26" s="5"/>
      <c r="I26" s="5"/>
      <c r="BW26" s="5"/>
    </row>
    <row r="27" spans="1:75" s="2" customFormat="1" ht="15">
      <c r="C27" s="5"/>
      <c r="D27" s="5"/>
      <c r="E27" s="5"/>
      <c r="F27" s="5"/>
      <c r="G27" s="5"/>
      <c r="H27" s="5"/>
      <c r="I27" s="5"/>
      <c r="BW27" s="5"/>
    </row>
    <row r="28" spans="1:75" s="2" customFormat="1" ht="15">
      <c r="C28" s="5"/>
      <c r="D28" s="5"/>
      <c r="E28" s="5"/>
      <c r="F28" s="5"/>
      <c r="G28" s="5"/>
      <c r="H28" s="5"/>
      <c r="I28" s="5"/>
      <c r="BW28" s="5"/>
    </row>
    <row r="29" spans="1:75" s="2" customFormat="1" ht="15">
      <c r="C29" s="5"/>
      <c r="D29" s="5"/>
      <c r="E29" s="5"/>
      <c r="F29" s="5"/>
      <c r="G29" s="5"/>
      <c r="H29" s="5"/>
      <c r="I29" s="5"/>
      <c r="BW29" s="5"/>
    </row>
    <row r="30" spans="1:75" s="2" customFormat="1" ht="15">
      <c r="C30" s="5"/>
      <c r="D30" s="5"/>
      <c r="E30" s="5"/>
      <c r="F30" s="5"/>
      <c r="G30" s="5"/>
      <c r="H30" s="5"/>
      <c r="I30" s="5"/>
      <c r="BW30" s="5"/>
    </row>
    <row r="31" spans="1:75" s="2" customFormat="1" ht="15">
      <c r="C31" s="5"/>
      <c r="D31" s="5"/>
      <c r="E31" s="5"/>
      <c r="F31" s="5"/>
      <c r="G31" s="5"/>
      <c r="H31" s="5"/>
      <c r="I31" s="5"/>
      <c r="BW31" s="5"/>
    </row>
    <row r="32" spans="1:75" s="2" customFormat="1" ht="15">
      <c r="C32" s="5"/>
      <c r="D32" s="5"/>
      <c r="E32" s="5"/>
      <c r="F32" s="5"/>
      <c r="G32" s="5"/>
      <c r="H32" s="5"/>
      <c r="I32" s="5"/>
      <c r="BW32" s="5"/>
    </row>
    <row r="33" spans="3:75" s="2" customFormat="1" ht="15">
      <c r="C33" s="5"/>
      <c r="D33" s="5"/>
      <c r="E33" s="5"/>
      <c r="F33" s="5"/>
      <c r="G33" s="5"/>
      <c r="H33" s="5"/>
      <c r="I33" s="5"/>
      <c r="BW33" s="5"/>
    </row>
    <row r="34" spans="3:75" s="2" customFormat="1" ht="15">
      <c r="C34" s="5"/>
      <c r="D34" s="5"/>
      <c r="E34" s="5"/>
      <c r="F34" s="5"/>
      <c r="G34" s="5"/>
      <c r="H34" s="5"/>
      <c r="I34" s="5"/>
      <c r="BW34" s="5"/>
    </row>
    <row r="35" spans="3:75" s="2" customFormat="1" ht="15">
      <c r="C35" s="5"/>
      <c r="D35" s="5"/>
      <c r="E35" s="5"/>
      <c r="F35" s="5"/>
      <c r="G35" s="5"/>
      <c r="H35" s="5"/>
      <c r="I35" s="5"/>
      <c r="BW35" s="5"/>
    </row>
    <row r="36" spans="3:75" s="2" customFormat="1" ht="15">
      <c r="C36" s="5"/>
      <c r="D36" s="5"/>
      <c r="E36" s="5"/>
      <c r="F36" s="5"/>
      <c r="G36" s="5"/>
      <c r="H36" s="5"/>
      <c r="I36" s="5"/>
      <c r="BW36" s="5"/>
    </row>
    <row r="37" spans="3:75" s="2" customFormat="1" ht="15">
      <c r="C37" s="5"/>
      <c r="D37" s="5"/>
      <c r="E37" s="5"/>
      <c r="F37" s="5"/>
      <c r="G37" s="5"/>
      <c r="H37" s="5"/>
      <c r="I37" s="5"/>
      <c r="BW37" s="5"/>
    </row>
    <row r="38" spans="3:75" s="2" customFormat="1" ht="15">
      <c r="C38" s="5"/>
      <c r="D38" s="5"/>
      <c r="E38" s="5"/>
      <c r="F38" s="5"/>
      <c r="G38" s="5"/>
      <c r="H38" s="5"/>
      <c r="I38" s="5"/>
      <c r="BW38" s="5"/>
    </row>
    <row r="39" spans="3:75" s="2" customFormat="1" ht="15">
      <c r="C39" s="5"/>
      <c r="D39" s="5"/>
      <c r="E39" s="5"/>
      <c r="F39" s="5"/>
      <c r="G39" s="5"/>
      <c r="H39" s="5"/>
      <c r="I39" s="5"/>
      <c r="BW39" s="5"/>
    </row>
    <row r="40" spans="3:75" s="2" customFormat="1" ht="15">
      <c r="C40" s="5"/>
      <c r="D40" s="5"/>
      <c r="E40" s="5"/>
      <c r="F40" s="5"/>
      <c r="G40" s="5"/>
      <c r="H40" s="5"/>
      <c r="I40" s="5"/>
      <c r="BW40" s="5"/>
    </row>
    <row r="41" spans="3:75" s="2" customFormat="1" ht="15">
      <c r="C41" s="5"/>
      <c r="D41" s="5"/>
      <c r="E41" s="5"/>
      <c r="F41" s="5"/>
      <c r="G41" s="5"/>
      <c r="H41" s="5"/>
      <c r="I41" s="5"/>
      <c r="BW41" s="5"/>
    </row>
    <row r="42" spans="3:75" s="2" customFormat="1" ht="15">
      <c r="C42" s="5"/>
      <c r="D42" s="5"/>
      <c r="E42" s="5"/>
      <c r="F42" s="5"/>
      <c r="G42" s="5"/>
      <c r="H42" s="5"/>
      <c r="I42" s="5"/>
      <c r="BW42" s="5"/>
    </row>
    <row r="43" spans="3:75" s="2" customFormat="1" ht="15">
      <c r="C43" s="5"/>
      <c r="D43" s="5"/>
      <c r="E43" s="5"/>
      <c r="F43" s="5"/>
      <c r="G43" s="5"/>
      <c r="H43" s="5"/>
      <c r="I43" s="5"/>
      <c r="BW43" s="5"/>
    </row>
    <row r="44" spans="3:75" s="2" customFormat="1" ht="15">
      <c r="C44" s="5"/>
      <c r="D44" s="5"/>
      <c r="E44" s="5"/>
      <c r="F44" s="5"/>
      <c r="G44" s="5"/>
      <c r="H44" s="5"/>
      <c r="I44" s="5"/>
      <c r="BW44" s="5"/>
    </row>
    <row r="45" spans="3:75" s="2" customFormat="1" ht="15">
      <c r="C45" s="5"/>
      <c r="D45" s="5"/>
      <c r="E45" s="5"/>
      <c r="F45" s="5"/>
      <c r="G45" s="5"/>
      <c r="H45" s="5"/>
      <c r="I45" s="5"/>
      <c r="BW45" s="5"/>
    </row>
    <row r="46" spans="3:75" s="2" customFormat="1" ht="15">
      <c r="C46" s="5"/>
      <c r="D46" s="5"/>
      <c r="E46" s="5"/>
      <c r="F46" s="5"/>
      <c r="G46" s="5"/>
      <c r="H46" s="5"/>
      <c r="I46" s="5"/>
      <c r="BW46" s="5"/>
    </row>
    <row r="47" spans="3:75" s="2" customFormat="1" ht="15">
      <c r="C47" s="5"/>
      <c r="D47" s="5"/>
      <c r="E47" s="5"/>
      <c r="F47" s="5"/>
      <c r="G47" s="5"/>
      <c r="H47" s="5"/>
      <c r="I47" s="5"/>
      <c r="BW47" s="5"/>
    </row>
    <row r="48" spans="3:75" s="2" customFormat="1" ht="15">
      <c r="C48" s="5"/>
      <c r="D48" s="5"/>
      <c r="E48" s="5"/>
      <c r="F48" s="5"/>
      <c r="G48" s="5"/>
      <c r="H48" s="5"/>
      <c r="I48" s="5"/>
      <c r="BW48" s="5"/>
    </row>
    <row r="49" spans="3:75" s="2" customFormat="1" ht="15">
      <c r="C49" s="5"/>
      <c r="D49" s="5"/>
      <c r="E49" s="5"/>
      <c r="F49" s="5"/>
      <c r="G49" s="5"/>
      <c r="H49" s="5"/>
      <c r="I49" s="5"/>
      <c r="BW49" s="5"/>
    </row>
    <row r="50" spans="3:75" s="2" customFormat="1" ht="15">
      <c r="C50" s="5"/>
      <c r="D50" s="5"/>
      <c r="E50" s="5"/>
      <c r="F50" s="5"/>
      <c r="G50" s="5"/>
      <c r="H50" s="5"/>
      <c r="I50" s="5"/>
      <c r="BW50" s="5"/>
    </row>
    <row r="51" spans="3:75" s="2" customFormat="1" ht="15">
      <c r="C51" s="5"/>
      <c r="D51" s="5"/>
      <c r="E51" s="5"/>
      <c r="F51" s="5"/>
      <c r="G51" s="5"/>
      <c r="H51" s="5"/>
      <c r="I51" s="5"/>
      <c r="BW51" s="5"/>
    </row>
    <row r="52" spans="3:75" s="2" customFormat="1" ht="15">
      <c r="C52" s="5"/>
      <c r="D52" s="5"/>
      <c r="E52" s="5"/>
      <c r="F52" s="5"/>
      <c r="G52" s="5"/>
      <c r="H52" s="5"/>
      <c r="I52" s="5"/>
      <c r="BW52" s="5"/>
    </row>
    <row r="53" spans="3:75" s="2" customFormat="1" ht="15">
      <c r="C53" s="5"/>
      <c r="D53" s="5"/>
      <c r="E53" s="5"/>
      <c r="F53" s="5"/>
      <c r="G53" s="5"/>
      <c r="H53" s="5"/>
      <c r="I53" s="5"/>
      <c r="BW53" s="5"/>
    </row>
    <row r="54" spans="3:75" s="2" customFormat="1" ht="15">
      <c r="C54" s="5"/>
      <c r="D54" s="5"/>
      <c r="E54" s="5"/>
      <c r="F54" s="5"/>
      <c r="G54" s="5"/>
      <c r="H54" s="5"/>
      <c r="I54" s="5"/>
      <c r="BW54" s="5"/>
    </row>
    <row r="55" spans="3:75" s="2" customFormat="1" ht="15">
      <c r="C55" s="5"/>
      <c r="D55" s="5"/>
      <c r="E55" s="5"/>
      <c r="F55" s="5"/>
      <c r="G55" s="5"/>
      <c r="H55" s="5"/>
      <c r="I55" s="5"/>
      <c r="BW55" s="5"/>
    </row>
    <row r="56" spans="3:75" s="2" customFormat="1" ht="15">
      <c r="C56" s="5"/>
      <c r="D56" s="5"/>
      <c r="E56" s="5"/>
      <c r="F56" s="5"/>
      <c r="G56" s="5"/>
      <c r="H56" s="5"/>
      <c r="I56" s="5"/>
      <c r="BW56" s="5"/>
    </row>
    <row r="57" spans="3:75" s="2" customFormat="1" ht="15">
      <c r="C57" s="5"/>
      <c r="D57" s="5"/>
      <c r="E57" s="5"/>
      <c r="F57" s="5"/>
      <c r="G57" s="5"/>
      <c r="H57" s="5"/>
      <c r="I57" s="5"/>
      <c r="BW57" s="5"/>
    </row>
    <row r="58" spans="3:75" s="2" customFormat="1" ht="15">
      <c r="C58" s="5"/>
      <c r="D58" s="5"/>
      <c r="E58" s="5"/>
      <c r="F58" s="5"/>
      <c r="G58" s="5"/>
      <c r="H58" s="5"/>
      <c r="I58" s="5"/>
      <c r="BW58" s="5"/>
    </row>
    <row r="59" spans="3:75" s="2" customFormat="1" ht="15">
      <c r="C59" s="5"/>
      <c r="D59" s="5"/>
      <c r="E59" s="5"/>
      <c r="F59" s="5"/>
      <c r="G59" s="5"/>
      <c r="H59" s="5"/>
      <c r="I59" s="5"/>
      <c r="BW59" s="5"/>
    </row>
    <row r="60" spans="3:75" s="2" customFormat="1" ht="15">
      <c r="C60" s="5"/>
      <c r="D60" s="5"/>
      <c r="E60" s="5"/>
      <c r="F60" s="5"/>
      <c r="G60" s="5"/>
      <c r="H60" s="5"/>
      <c r="I60" s="5"/>
      <c r="BW60" s="5"/>
    </row>
    <row r="61" spans="3:75" s="2" customFormat="1" ht="15">
      <c r="C61" s="5"/>
      <c r="D61" s="5"/>
      <c r="E61" s="5"/>
      <c r="F61" s="5"/>
      <c r="G61" s="5"/>
      <c r="H61" s="5"/>
      <c r="I61" s="5"/>
      <c r="BW61" s="5"/>
    </row>
    <row r="62" spans="3:75" s="2" customFormat="1" ht="15">
      <c r="C62" s="5"/>
      <c r="D62" s="5"/>
      <c r="E62" s="5"/>
      <c r="F62" s="5"/>
      <c r="G62" s="5"/>
      <c r="H62" s="5"/>
      <c r="I62" s="5"/>
      <c r="BW62" s="5"/>
    </row>
    <row r="63" spans="3:75" s="2" customFormat="1" ht="15">
      <c r="C63" s="5"/>
      <c r="D63" s="5"/>
      <c r="E63" s="5"/>
      <c r="F63" s="5"/>
      <c r="G63" s="5"/>
      <c r="H63" s="5"/>
      <c r="I63" s="5"/>
      <c r="BW63" s="5"/>
    </row>
    <row r="64" spans="3:75" s="2" customFormat="1" ht="15">
      <c r="C64" s="5"/>
      <c r="D64" s="5"/>
      <c r="E64" s="5"/>
      <c r="F64" s="5"/>
      <c r="G64" s="5"/>
      <c r="H64" s="5"/>
      <c r="I64" s="5"/>
      <c r="BW64" s="5"/>
    </row>
    <row r="65" spans="3:75" s="2" customFormat="1" ht="15">
      <c r="C65" s="5"/>
      <c r="D65" s="5"/>
      <c r="E65" s="5"/>
      <c r="F65" s="5"/>
      <c r="G65" s="5"/>
      <c r="H65" s="5"/>
      <c r="I65" s="5"/>
      <c r="BW65" s="5"/>
    </row>
    <row r="66" spans="3:75" s="2" customFormat="1" ht="15">
      <c r="C66" s="5"/>
      <c r="D66" s="5"/>
      <c r="E66" s="5"/>
      <c r="F66" s="5"/>
      <c r="G66" s="5"/>
      <c r="H66" s="5"/>
      <c r="I66" s="5"/>
      <c r="BW66" s="5"/>
    </row>
    <row r="67" spans="3:75" s="2" customFormat="1" ht="15">
      <c r="C67" s="5"/>
      <c r="D67" s="5"/>
      <c r="E67" s="5"/>
      <c r="F67" s="5"/>
      <c r="G67" s="5"/>
      <c r="H67" s="5"/>
      <c r="I67" s="5"/>
      <c r="BW67" s="5"/>
    </row>
    <row r="68" spans="3:75" s="2" customFormat="1" ht="15">
      <c r="C68" s="5"/>
      <c r="D68" s="5"/>
      <c r="E68" s="5"/>
      <c r="F68" s="5"/>
      <c r="G68" s="5"/>
      <c r="H68" s="5"/>
      <c r="I68" s="5"/>
      <c r="BW68" s="5"/>
    </row>
    <row r="69" spans="3:75" s="2" customFormat="1" ht="15">
      <c r="C69" s="5"/>
      <c r="D69" s="5"/>
      <c r="E69" s="5"/>
      <c r="F69" s="5"/>
      <c r="G69" s="5"/>
      <c r="H69" s="5"/>
      <c r="I69" s="5"/>
      <c r="BW69" s="5"/>
    </row>
    <row r="70" spans="3:75" s="2" customFormat="1" ht="15">
      <c r="C70" s="5"/>
      <c r="D70" s="5"/>
      <c r="E70" s="5"/>
      <c r="F70" s="5"/>
      <c r="G70" s="5"/>
      <c r="H70" s="5"/>
      <c r="I70" s="5"/>
      <c r="BW70" s="5"/>
    </row>
    <row r="71" spans="3:75" s="2" customFormat="1" ht="15">
      <c r="C71" s="5"/>
      <c r="D71" s="5"/>
      <c r="E71" s="5"/>
      <c r="F71" s="5"/>
      <c r="G71" s="5"/>
      <c r="H71" s="5"/>
      <c r="I71" s="5"/>
      <c r="BW71" s="5"/>
    </row>
    <row r="72" spans="3:75" s="2" customFormat="1" ht="15">
      <c r="C72" s="5"/>
      <c r="D72" s="5"/>
      <c r="E72" s="5"/>
      <c r="F72" s="5"/>
      <c r="G72" s="5"/>
      <c r="H72" s="5"/>
      <c r="I72" s="5"/>
      <c r="BW72" s="5"/>
    </row>
    <row r="73" spans="3:75" s="2" customFormat="1" ht="15">
      <c r="C73" s="5"/>
      <c r="D73" s="5"/>
      <c r="E73" s="5"/>
      <c r="F73" s="5"/>
      <c r="G73" s="5"/>
      <c r="H73" s="5"/>
      <c r="I73" s="5"/>
      <c r="BW73" s="5"/>
    </row>
    <row r="74" spans="3:75" s="2" customFormat="1" ht="15">
      <c r="C74" s="5"/>
      <c r="D74" s="5"/>
      <c r="E74" s="5"/>
      <c r="F74" s="5"/>
      <c r="G74" s="5"/>
      <c r="H74" s="5"/>
      <c r="I74" s="5"/>
      <c r="BW74" s="5"/>
    </row>
    <row r="75" spans="3:75" s="2" customFormat="1" ht="15">
      <c r="C75" s="5"/>
      <c r="D75" s="5"/>
      <c r="E75" s="5"/>
      <c r="F75" s="5"/>
      <c r="G75" s="5"/>
      <c r="H75" s="5"/>
      <c r="I75" s="5"/>
      <c r="BW75" s="5"/>
    </row>
    <row r="76" spans="3:75" s="2" customFormat="1" ht="15">
      <c r="C76" s="5"/>
      <c r="D76" s="5"/>
      <c r="E76" s="5"/>
      <c r="F76" s="5"/>
      <c r="G76" s="5"/>
      <c r="H76" s="5"/>
      <c r="I76" s="5"/>
      <c r="BW76" s="5"/>
    </row>
    <row r="77" spans="3:75" s="2" customFormat="1" ht="15">
      <c r="C77" s="5"/>
      <c r="D77" s="5"/>
      <c r="E77" s="5"/>
      <c r="F77" s="5"/>
      <c r="G77" s="5"/>
      <c r="H77" s="5"/>
      <c r="I77" s="5"/>
      <c r="BW77" s="5"/>
    </row>
    <row r="78" spans="3:75" s="2" customFormat="1" ht="15">
      <c r="C78" s="5"/>
      <c r="D78" s="5"/>
      <c r="E78" s="5"/>
      <c r="F78" s="5"/>
      <c r="G78" s="5"/>
      <c r="H78" s="5"/>
      <c r="I78" s="5"/>
      <c r="BW78" s="5"/>
    </row>
    <row r="79" spans="3:75" s="2" customFormat="1" ht="15">
      <c r="C79" s="5"/>
      <c r="D79" s="5"/>
      <c r="E79" s="5"/>
      <c r="F79" s="5"/>
      <c r="G79" s="5"/>
      <c r="H79" s="5"/>
      <c r="I79" s="5"/>
      <c r="BW79" s="5"/>
    </row>
    <row r="80" spans="3:75" s="2" customFormat="1" ht="15">
      <c r="C80" s="5"/>
      <c r="D80" s="5"/>
      <c r="E80" s="5"/>
      <c r="F80" s="5"/>
      <c r="G80" s="5"/>
      <c r="H80" s="5"/>
      <c r="I80" s="5"/>
      <c r="BW80" s="5"/>
    </row>
    <row r="81" spans="3:75" s="2" customFormat="1" ht="15">
      <c r="C81" s="5"/>
      <c r="D81" s="5"/>
      <c r="E81" s="5"/>
      <c r="F81" s="5"/>
      <c r="G81" s="5"/>
      <c r="H81" s="5"/>
      <c r="I81" s="5"/>
      <c r="BW81" s="5"/>
    </row>
    <row r="82" spans="3:75" s="2" customFormat="1" ht="15">
      <c r="C82" s="5"/>
      <c r="D82" s="5"/>
      <c r="E82" s="5"/>
      <c r="F82" s="5"/>
      <c r="G82" s="5"/>
      <c r="H82" s="5"/>
      <c r="I82" s="5"/>
      <c r="BW82" s="5"/>
    </row>
    <row r="83" spans="3:75" s="2" customFormat="1" ht="15">
      <c r="C83" s="5"/>
      <c r="D83" s="5"/>
      <c r="E83" s="5"/>
      <c r="F83" s="5"/>
      <c r="G83" s="5"/>
      <c r="H83" s="5"/>
      <c r="I83" s="5"/>
      <c r="BW83" s="5"/>
    </row>
    <row r="84" spans="3:75" s="2" customFormat="1" ht="15">
      <c r="C84" s="5"/>
      <c r="D84" s="5"/>
      <c r="E84" s="5"/>
      <c r="F84" s="5"/>
      <c r="G84" s="5"/>
      <c r="H84" s="5"/>
      <c r="I84" s="5"/>
      <c r="BW84" s="5"/>
    </row>
    <row r="85" spans="3:75" s="2" customFormat="1" ht="15">
      <c r="C85" s="5"/>
      <c r="D85" s="5"/>
      <c r="E85" s="5"/>
      <c r="F85" s="5"/>
      <c r="G85" s="5"/>
      <c r="H85" s="5"/>
      <c r="I85" s="5"/>
      <c r="BW85" s="5"/>
    </row>
    <row r="86" spans="3:75" s="2" customFormat="1" ht="15">
      <c r="C86" s="5"/>
      <c r="D86" s="5"/>
      <c r="E86" s="5"/>
      <c r="F86" s="5"/>
      <c r="G86" s="5"/>
      <c r="H86" s="5"/>
      <c r="I86" s="5"/>
      <c r="BW86" s="5"/>
    </row>
    <row r="87" spans="3:75" s="2" customFormat="1" ht="15">
      <c r="C87" s="5"/>
      <c r="D87" s="5"/>
      <c r="E87" s="5"/>
      <c r="F87" s="5"/>
      <c r="G87" s="5"/>
      <c r="H87" s="5"/>
      <c r="I87" s="5"/>
      <c r="BW87" s="5"/>
    </row>
    <row r="88" spans="3:75" s="2" customFormat="1" ht="15">
      <c r="C88" s="5"/>
      <c r="D88" s="5"/>
      <c r="E88" s="5"/>
      <c r="F88" s="5"/>
      <c r="G88" s="5"/>
      <c r="H88" s="5"/>
      <c r="I88" s="5"/>
      <c r="BW88" s="5"/>
    </row>
    <row r="89" spans="3:75" s="2" customFormat="1" ht="15">
      <c r="C89" s="5"/>
      <c r="D89" s="5"/>
      <c r="E89" s="5"/>
      <c r="F89" s="5"/>
      <c r="G89" s="5"/>
      <c r="H89" s="5"/>
      <c r="I89" s="5"/>
      <c r="BW89" s="5"/>
    </row>
    <row r="90" spans="3:75" s="2" customFormat="1" ht="15">
      <c r="C90" s="5"/>
      <c r="D90" s="5"/>
      <c r="E90" s="5"/>
      <c r="F90" s="5"/>
      <c r="G90" s="5"/>
      <c r="H90" s="5"/>
      <c r="I90" s="5"/>
      <c r="BW90" s="5"/>
    </row>
    <row r="91" spans="3:75" s="2" customFormat="1" ht="15">
      <c r="C91" s="5"/>
      <c r="D91" s="5"/>
      <c r="E91" s="5"/>
      <c r="F91" s="5"/>
      <c r="G91" s="5"/>
      <c r="H91" s="5"/>
      <c r="I91" s="5"/>
      <c r="BW91" s="5"/>
    </row>
    <row r="92" spans="3:75" s="2" customFormat="1" ht="15">
      <c r="C92" s="5"/>
      <c r="D92" s="5"/>
      <c r="E92" s="5"/>
      <c r="F92" s="5"/>
      <c r="G92" s="5"/>
      <c r="H92" s="5"/>
      <c r="I92" s="5"/>
      <c r="BW92" s="5"/>
    </row>
    <row r="93" spans="3:75" s="2" customFormat="1" ht="15">
      <c r="C93" s="5"/>
      <c r="D93" s="5"/>
      <c r="E93" s="5"/>
      <c r="F93" s="5"/>
      <c r="G93" s="5"/>
      <c r="H93" s="5"/>
      <c r="I93" s="5"/>
      <c r="BW93" s="5"/>
    </row>
    <row r="94" spans="3:75" s="2" customFormat="1" ht="15">
      <c r="C94" s="5"/>
      <c r="D94" s="5"/>
      <c r="E94" s="5"/>
      <c r="F94" s="5"/>
      <c r="G94" s="5"/>
      <c r="H94" s="5"/>
      <c r="I94" s="5"/>
      <c r="BW94" s="5"/>
    </row>
    <row r="95" spans="3:75" s="2" customFormat="1" ht="15">
      <c r="C95" s="5"/>
      <c r="D95" s="5"/>
      <c r="E95" s="5"/>
      <c r="F95" s="5"/>
      <c r="G95" s="5"/>
      <c r="H95" s="5"/>
      <c r="I95" s="5"/>
      <c r="BW95" s="5"/>
    </row>
    <row r="96" spans="3:75" s="2" customFormat="1" ht="15">
      <c r="C96" s="5"/>
      <c r="D96" s="5"/>
      <c r="E96" s="5"/>
      <c r="F96" s="5"/>
      <c r="G96" s="5"/>
      <c r="H96" s="5"/>
      <c r="I96" s="5"/>
      <c r="BW96" s="5"/>
    </row>
    <row r="97" spans="3:75" s="2" customFormat="1" ht="15">
      <c r="C97" s="5"/>
      <c r="D97" s="5"/>
      <c r="E97" s="5"/>
      <c r="F97" s="5"/>
      <c r="G97" s="5"/>
      <c r="H97" s="5"/>
      <c r="I97" s="5"/>
      <c r="BW97" s="5"/>
    </row>
    <row r="98" spans="3:75" s="2" customFormat="1" ht="15">
      <c r="C98" s="5"/>
      <c r="D98" s="5"/>
      <c r="E98" s="5"/>
      <c r="F98" s="5"/>
      <c r="G98" s="5"/>
      <c r="H98" s="5"/>
      <c r="I98" s="5"/>
      <c r="BW98" s="5"/>
    </row>
    <row r="99" spans="3:75" s="2" customFormat="1" ht="15">
      <c r="C99" s="5"/>
      <c r="D99" s="5"/>
      <c r="E99" s="5"/>
      <c r="F99" s="5"/>
      <c r="G99" s="5"/>
      <c r="H99" s="5"/>
      <c r="I99" s="5"/>
      <c r="BW99" s="5"/>
    </row>
    <row r="100" spans="3:75" s="2" customFormat="1" ht="15">
      <c r="C100" s="5"/>
      <c r="D100" s="5"/>
      <c r="E100" s="5"/>
      <c r="F100" s="5"/>
      <c r="G100" s="5"/>
      <c r="H100" s="5"/>
      <c r="I100" s="5"/>
      <c r="BW100" s="5"/>
    </row>
    <row r="101" spans="3:75" s="2" customFormat="1" ht="15">
      <c r="C101" s="5"/>
      <c r="D101" s="5"/>
      <c r="E101" s="5"/>
      <c r="F101" s="5"/>
      <c r="G101" s="5"/>
      <c r="H101" s="5"/>
      <c r="I101" s="5"/>
      <c r="BW101" s="5"/>
    </row>
    <row r="102" spans="3:75" s="2" customFormat="1" ht="15">
      <c r="C102" s="5"/>
      <c r="D102" s="5"/>
      <c r="E102" s="5"/>
      <c r="F102" s="5"/>
      <c r="G102" s="5"/>
      <c r="H102" s="5"/>
      <c r="I102" s="5"/>
      <c r="BW102" s="5"/>
    </row>
    <row r="103" spans="3:75" s="2" customFormat="1" ht="15">
      <c r="C103" s="5"/>
      <c r="D103" s="5"/>
      <c r="E103" s="5"/>
      <c r="F103" s="5"/>
      <c r="G103" s="5"/>
      <c r="H103" s="5"/>
      <c r="I103" s="5"/>
      <c r="BW103" s="5"/>
    </row>
    <row r="104" spans="3:75" s="2" customFormat="1" ht="15">
      <c r="C104" s="5"/>
      <c r="D104" s="5"/>
      <c r="E104" s="5"/>
      <c r="F104" s="5"/>
      <c r="G104" s="5"/>
      <c r="H104" s="5"/>
      <c r="I104" s="5"/>
      <c r="BW104" s="5"/>
    </row>
    <row r="105" spans="3:75" s="2" customFormat="1" ht="15">
      <c r="C105" s="5"/>
      <c r="D105" s="5"/>
      <c r="E105" s="5"/>
      <c r="F105" s="5"/>
      <c r="G105" s="5"/>
      <c r="H105" s="5"/>
      <c r="I105" s="5"/>
      <c r="BW105" s="5"/>
    </row>
    <row r="106" spans="3:75" s="2" customFormat="1" ht="15">
      <c r="C106" s="5"/>
      <c r="D106" s="5"/>
      <c r="E106" s="5"/>
      <c r="F106" s="5"/>
      <c r="G106" s="5"/>
      <c r="H106" s="5"/>
      <c r="I106" s="5"/>
      <c r="BW106" s="5"/>
    </row>
    <row r="107" spans="3:75" s="2" customFormat="1" ht="15">
      <c r="C107" s="5"/>
      <c r="D107" s="5"/>
      <c r="E107" s="5"/>
      <c r="F107" s="5"/>
      <c r="G107" s="5"/>
      <c r="H107" s="5"/>
      <c r="I107" s="5"/>
      <c r="BW107" s="5"/>
    </row>
    <row r="108" spans="3:75" s="2" customFormat="1" ht="15">
      <c r="C108" s="5"/>
      <c r="D108" s="5"/>
      <c r="E108" s="5"/>
      <c r="F108" s="5"/>
      <c r="G108" s="5"/>
      <c r="H108" s="5"/>
      <c r="I108" s="5"/>
      <c r="BW108" s="5"/>
    </row>
    <row r="109" spans="3:75" s="2" customFormat="1" ht="15">
      <c r="C109" s="5"/>
      <c r="D109" s="5"/>
      <c r="E109" s="5"/>
      <c r="F109" s="5"/>
      <c r="G109" s="5"/>
      <c r="H109" s="5"/>
      <c r="I109" s="5"/>
      <c r="BW109" s="5"/>
    </row>
    <row r="110" spans="3:75" s="2" customFormat="1" ht="15">
      <c r="C110" s="5"/>
      <c r="D110" s="5"/>
      <c r="E110" s="5"/>
      <c r="F110" s="5"/>
      <c r="G110" s="5"/>
      <c r="H110" s="5"/>
      <c r="I110" s="5"/>
      <c r="BW110" s="5"/>
    </row>
    <row r="111" spans="3:75" s="2" customFormat="1" ht="15">
      <c r="C111" s="5"/>
      <c r="D111" s="5"/>
      <c r="E111" s="5"/>
      <c r="F111" s="5"/>
      <c r="G111" s="5"/>
      <c r="H111" s="5"/>
      <c r="I111" s="5"/>
      <c r="BW111" s="5"/>
    </row>
    <row r="112" spans="3:75" s="2" customFormat="1" ht="15">
      <c r="C112" s="5"/>
      <c r="D112" s="5"/>
      <c r="E112" s="5"/>
      <c r="F112" s="5"/>
      <c r="G112" s="5"/>
      <c r="H112" s="5"/>
      <c r="I112" s="5"/>
      <c r="BW112" s="5"/>
    </row>
    <row r="113" spans="3:75" s="2" customFormat="1" ht="15">
      <c r="C113" s="5"/>
      <c r="D113" s="5"/>
      <c r="E113" s="5"/>
      <c r="F113" s="5"/>
      <c r="G113" s="5"/>
      <c r="H113" s="5"/>
      <c r="I113" s="5"/>
      <c r="BW113" s="5"/>
    </row>
    <row r="114" spans="3:75" s="2" customFormat="1" ht="15">
      <c r="C114" s="5"/>
      <c r="D114" s="5"/>
      <c r="E114" s="5"/>
      <c r="F114" s="5"/>
      <c r="G114" s="5"/>
      <c r="H114" s="5"/>
      <c r="I114" s="5"/>
      <c r="BW114" s="5"/>
    </row>
    <row r="115" spans="3:75" s="2" customFormat="1" ht="15">
      <c r="C115" s="5"/>
      <c r="D115" s="5"/>
      <c r="E115" s="5"/>
      <c r="F115" s="5"/>
      <c r="G115" s="5"/>
      <c r="H115" s="5"/>
      <c r="I115" s="5"/>
      <c r="BW115" s="5"/>
    </row>
    <row r="116" spans="3:75" s="2" customFormat="1" ht="15">
      <c r="C116" s="5"/>
      <c r="D116" s="5"/>
      <c r="E116" s="5"/>
      <c r="F116" s="5"/>
      <c r="G116" s="5"/>
      <c r="H116" s="5"/>
      <c r="I116" s="5"/>
      <c r="BW116" s="5"/>
    </row>
    <row r="117" spans="3:75" s="2" customFormat="1" ht="15">
      <c r="C117" s="5"/>
      <c r="D117" s="5"/>
      <c r="E117" s="5"/>
      <c r="F117" s="5"/>
      <c r="G117" s="5"/>
      <c r="H117" s="5"/>
      <c r="I117" s="5"/>
      <c r="BW117" s="5"/>
    </row>
    <row r="118" spans="3:75" s="2" customFormat="1" ht="15">
      <c r="C118" s="5"/>
      <c r="D118" s="5"/>
      <c r="E118" s="5"/>
      <c r="F118" s="5"/>
      <c r="G118" s="5"/>
      <c r="H118" s="5"/>
      <c r="I118" s="5"/>
      <c r="BW118" s="5"/>
    </row>
    <row r="119" spans="3:75" s="2" customFormat="1" ht="15">
      <c r="C119" s="5"/>
      <c r="D119" s="5"/>
      <c r="E119" s="5"/>
      <c r="F119" s="5"/>
      <c r="G119" s="5"/>
      <c r="H119" s="5"/>
      <c r="I119" s="5"/>
      <c r="BW119" s="5"/>
    </row>
    <row r="120" spans="3:75" s="2" customFormat="1" ht="15">
      <c r="C120" s="5"/>
      <c r="D120" s="5"/>
      <c r="E120" s="5"/>
      <c r="F120" s="5"/>
      <c r="G120" s="5"/>
      <c r="H120" s="5"/>
      <c r="I120" s="5"/>
      <c r="BW120" s="5"/>
    </row>
    <row r="121" spans="3:75" s="2" customFormat="1" ht="15">
      <c r="C121" s="5"/>
      <c r="D121" s="5"/>
      <c r="E121" s="5"/>
      <c r="F121" s="5"/>
      <c r="G121" s="5"/>
      <c r="H121" s="5"/>
      <c r="I121" s="5"/>
      <c r="BW121" s="5"/>
    </row>
    <row r="122" spans="3:75" s="2" customFormat="1" ht="15">
      <c r="C122" s="5"/>
      <c r="D122" s="5"/>
      <c r="E122" s="5"/>
      <c r="F122" s="5"/>
      <c r="G122" s="5"/>
      <c r="H122" s="5"/>
      <c r="I122" s="5"/>
      <c r="BW122" s="5"/>
    </row>
    <row r="123" spans="3:75" s="2" customFormat="1" ht="15">
      <c r="C123" s="5"/>
      <c r="D123" s="5"/>
      <c r="E123" s="5"/>
      <c r="F123" s="5"/>
      <c r="G123" s="5"/>
      <c r="H123" s="5"/>
      <c r="I123" s="5"/>
      <c r="BW123" s="5"/>
    </row>
    <row r="124" spans="3:75" s="2" customFormat="1" ht="15">
      <c r="C124" s="5"/>
      <c r="D124" s="5"/>
      <c r="E124" s="5"/>
      <c r="F124" s="5"/>
      <c r="G124" s="5"/>
      <c r="H124" s="5"/>
      <c r="I124" s="5"/>
      <c r="BW124" s="5"/>
    </row>
    <row r="125" spans="3:75" s="2" customFormat="1" ht="15">
      <c r="C125" s="5"/>
      <c r="D125" s="5"/>
      <c r="E125" s="5"/>
      <c r="F125" s="5"/>
      <c r="G125" s="5"/>
      <c r="H125" s="5"/>
      <c r="I125" s="5"/>
      <c r="BW125" s="5"/>
    </row>
    <row r="126" spans="3:75" s="2" customFormat="1" ht="15">
      <c r="C126" s="5"/>
      <c r="D126" s="5"/>
      <c r="E126" s="5"/>
      <c r="F126" s="5"/>
      <c r="G126" s="5"/>
      <c r="H126" s="5"/>
      <c r="I126" s="5"/>
      <c r="BW126" s="5"/>
    </row>
    <row r="127" spans="3:75" s="2" customFormat="1" ht="15">
      <c r="C127" s="5"/>
      <c r="D127" s="5"/>
      <c r="E127" s="5"/>
      <c r="F127" s="5"/>
      <c r="G127" s="5"/>
      <c r="H127" s="5"/>
      <c r="I127" s="5"/>
      <c r="BW127" s="5"/>
    </row>
    <row r="128" spans="3:75" s="2" customFormat="1" ht="15">
      <c r="C128" s="5"/>
      <c r="D128" s="5"/>
      <c r="E128" s="5"/>
      <c r="F128" s="5"/>
      <c r="G128" s="5"/>
      <c r="H128" s="5"/>
      <c r="I128" s="5"/>
      <c r="BW128" s="5"/>
    </row>
    <row r="129" spans="3:75" s="2" customFormat="1" ht="15">
      <c r="C129" s="5"/>
      <c r="D129" s="5"/>
      <c r="E129" s="5"/>
      <c r="F129" s="5"/>
      <c r="G129" s="5"/>
      <c r="H129" s="5"/>
      <c r="I129" s="5"/>
      <c r="BW129" s="5"/>
    </row>
    <row r="130" spans="3:75" s="2" customFormat="1" ht="15">
      <c r="C130" s="5"/>
      <c r="D130" s="5"/>
      <c r="E130" s="5"/>
      <c r="F130" s="5"/>
      <c r="G130" s="5"/>
      <c r="H130" s="5"/>
      <c r="I130" s="5"/>
      <c r="BW130" s="5"/>
    </row>
    <row r="131" spans="3:75" s="2" customFormat="1" ht="15">
      <c r="C131" s="5"/>
      <c r="D131" s="5"/>
      <c r="E131" s="5"/>
      <c r="F131" s="5"/>
      <c r="G131" s="5"/>
      <c r="H131" s="5"/>
      <c r="I131" s="5"/>
      <c r="BW131" s="5"/>
    </row>
    <row r="132" spans="3:75" s="2" customFormat="1" ht="15">
      <c r="C132" s="5"/>
      <c r="D132" s="5"/>
      <c r="E132" s="5"/>
      <c r="F132" s="5"/>
      <c r="G132" s="5"/>
      <c r="H132" s="5"/>
      <c r="I132" s="5"/>
      <c r="BW132" s="5"/>
    </row>
    <row r="133" spans="3:75" s="2" customFormat="1" ht="15">
      <c r="C133" s="5"/>
      <c r="D133" s="5"/>
      <c r="E133" s="5"/>
      <c r="F133" s="5"/>
      <c r="G133" s="5"/>
      <c r="H133" s="5"/>
      <c r="I133" s="5"/>
      <c r="BW133" s="5"/>
    </row>
    <row r="134" spans="3:75" s="2" customFormat="1" ht="15">
      <c r="C134" s="5"/>
      <c r="D134" s="5"/>
      <c r="E134" s="5"/>
      <c r="F134" s="5"/>
      <c r="G134" s="5"/>
      <c r="H134" s="5"/>
      <c r="I134" s="5"/>
      <c r="BW134" s="5"/>
    </row>
    <row r="135" spans="3:75" s="2" customFormat="1" ht="15">
      <c r="C135" s="5"/>
      <c r="D135" s="5"/>
      <c r="E135" s="5"/>
      <c r="F135" s="5"/>
      <c r="G135" s="5"/>
      <c r="H135" s="5"/>
      <c r="I135" s="5"/>
      <c r="BW135" s="5"/>
    </row>
    <row r="136" spans="3:75" s="2" customFormat="1" ht="15">
      <c r="C136" s="5"/>
      <c r="D136" s="5"/>
      <c r="E136" s="5"/>
      <c r="F136" s="5"/>
      <c r="G136" s="5"/>
      <c r="H136" s="5"/>
      <c r="I136" s="5"/>
      <c r="BW136" s="5"/>
    </row>
    <row r="137" spans="3:75" s="2" customFormat="1" ht="15">
      <c r="C137" s="5"/>
      <c r="D137" s="5"/>
      <c r="E137" s="5"/>
      <c r="F137" s="5"/>
      <c r="G137" s="5"/>
      <c r="H137" s="5"/>
      <c r="I137" s="5"/>
      <c r="BW137" s="5"/>
    </row>
    <row r="138" spans="3:75" s="2" customFormat="1" ht="15">
      <c r="C138" s="5"/>
      <c r="D138" s="5"/>
      <c r="E138" s="5"/>
      <c r="F138" s="5"/>
      <c r="G138" s="5"/>
      <c r="H138" s="5"/>
      <c r="I138" s="5"/>
      <c r="BW138" s="5"/>
    </row>
    <row r="139" spans="3:75" s="2" customFormat="1" ht="15">
      <c r="C139" s="5"/>
      <c r="D139" s="5"/>
      <c r="E139" s="5"/>
      <c r="F139" s="5"/>
      <c r="G139" s="5"/>
      <c r="H139" s="5"/>
      <c r="I139" s="5"/>
      <c r="BW139" s="5"/>
    </row>
    <row r="140" spans="3:75" s="2" customFormat="1" ht="15">
      <c r="C140" s="5"/>
      <c r="D140" s="5"/>
      <c r="E140" s="5"/>
      <c r="F140" s="5"/>
      <c r="G140" s="5"/>
      <c r="H140" s="5"/>
      <c r="I140" s="5"/>
      <c r="BW140" s="5"/>
    </row>
    <row r="141" spans="3:75" s="2" customFormat="1" ht="15">
      <c r="C141" s="5"/>
      <c r="D141" s="5"/>
      <c r="E141" s="5"/>
      <c r="F141" s="5"/>
      <c r="G141" s="5"/>
      <c r="H141" s="5"/>
      <c r="I141" s="5"/>
      <c r="BW141" s="5"/>
    </row>
    <row r="142" spans="3:75" s="2" customFormat="1" ht="15">
      <c r="C142" s="5"/>
      <c r="D142" s="5"/>
      <c r="E142" s="5"/>
      <c r="F142" s="5"/>
      <c r="G142" s="5"/>
      <c r="H142" s="5"/>
      <c r="I142" s="5"/>
      <c r="BW142" s="5"/>
    </row>
    <row r="143" spans="3:75" s="2" customFormat="1" ht="15">
      <c r="C143" s="5"/>
      <c r="D143" s="5"/>
      <c r="E143" s="5"/>
      <c r="F143" s="5"/>
      <c r="G143" s="5"/>
      <c r="H143" s="5"/>
      <c r="I143" s="5"/>
      <c r="BW143" s="5"/>
    </row>
    <row r="144" spans="3:75" s="2" customFormat="1" ht="15">
      <c r="C144" s="5"/>
      <c r="D144" s="5"/>
      <c r="E144" s="5"/>
      <c r="F144" s="5"/>
      <c r="G144" s="5"/>
      <c r="H144" s="5"/>
      <c r="I144" s="5"/>
      <c r="BW144" s="5"/>
    </row>
    <row r="145" spans="3:75" s="2" customFormat="1" ht="15">
      <c r="C145" s="5"/>
      <c r="D145" s="5"/>
      <c r="E145" s="5"/>
      <c r="F145" s="5"/>
      <c r="G145" s="5"/>
      <c r="H145" s="5"/>
      <c r="I145" s="5"/>
      <c r="BW145" s="5"/>
    </row>
    <row r="146" spans="3:75" s="2" customFormat="1" ht="15">
      <c r="C146" s="5"/>
      <c r="D146" s="5"/>
      <c r="E146" s="5"/>
      <c r="F146" s="5"/>
      <c r="G146" s="5"/>
      <c r="H146" s="5"/>
      <c r="I146" s="5"/>
      <c r="BW146" s="5"/>
    </row>
    <row r="147" spans="3:75" s="2" customFormat="1" ht="15">
      <c r="C147" s="5"/>
      <c r="D147" s="5"/>
      <c r="E147" s="5"/>
      <c r="F147" s="5"/>
      <c r="G147" s="5"/>
      <c r="H147" s="5"/>
      <c r="I147" s="5"/>
      <c r="BW147" s="5"/>
    </row>
    <row r="148" spans="3:75" s="2" customFormat="1" ht="15">
      <c r="C148" s="5"/>
      <c r="D148" s="5"/>
      <c r="E148" s="5"/>
      <c r="F148" s="5"/>
      <c r="G148" s="5"/>
      <c r="H148" s="5"/>
      <c r="I148" s="5"/>
      <c r="BW148" s="5"/>
    </row>
    <row r="149" spans="3:75" s="2" customFormat="1" ht="15">
      <c r="C149" s="5"/>
      <c r="D149" s="5"/>
      <c r="E149" s="5"/>
      <c r="F149" s="5"/>
      <c r="G149" s="5"/>
      <c r="H149" s="5"/>
      <c r="I149" s="5"/>
      <c r="BW149" s="5"/>
    </row>
    <row r="150" spans="3:75" s="2" customFormat="1" ht="15">
      <c r="C150" s="5"/>
      <c r="D150" s="5"/>
      <c r="E150" s="5"/>
      <c r="F150" s="5"/>
      <c r="G150" s="5"/>
      <c r="H150" s="5"/>
      <c r="I150" s="5"/>
      <c r="BW150" s="5"/>
    </row>
    <row r="151" spans="3:75" s="2" customFormat="1" ht="15">
      <c r="C151" s="5"/>
      <c r="D151" s="5"/>
      <c r="E151" s="5"/>
      <c r="F151" s="5"/>
      <c r="G151" s="5"/>
      <c r="H151" s="5"/>
      <c r="I151" s="5"/>
      <c r="BW151" s="5"/>
    </row>
    <row r="152" spans="3:75" s="2" customFormat="1" ht="15">
      <c r="C152" s="5"/>
      <c r="D152" s="5"/>
      <c r="E152" s="5"/>
      <c r="F152" s="5"/>
      <c r="G152" s="5"/>
      <c r="H152" s="5"/>
      <c r="I152" s="5"/>
      <c r="BW152" s="5"/>
    </row>
    <row r="153" spans="3:75" s="2" customFormat="1" ht="15">
      <c r="C153" s="5"/>
      <c r="D153" s="5"/>
      <c r="E153" s="5"/>
      <c r="F153" s="5"/>
      <c r="G153" s="5"/>
      <c r="H153" s="5"/>
      <c r="I153" s="5"/>
      <c r="BW153" s="5"/>
    </row>
    <row r="154" spans="3:75" s="2" customFormat="1" ht="15">
      <c r="C154" s="5"/>
      <c r="D154" s="5"/>
      <c r="E154" s="5"/>
      <c r="F154" s="5"/>
      <c r="G154" s="5"/>
      <c r="H154" s="5"/>
      <c r="I154" s="5"/>
      <c r="BW154" s="5"/>
    </row>
    <row r="155" spans="3:75" s="2" customFormat="1" ht="15">
      <c r="C155" s="5"/>
      <c r="D155" s="5"/>
      <c r="E155" s="5"/>
      <c r="F155" s="5"/>
      <c r="G155" s="5"/>
      <c r="H155" s="5"/>
      <c r="I155" s="5"/>
      <c r="BW155" s="5"/>
    </row>
    <row r="156" spans="3:75" s="2" customFormat="1" ht="15">
      <c r="C156" s="5"/>
      <c r="D156" s="5"/>
      <c r="E156" s="5"/>
      <c r="F156" s="5"/>
      <c r="G156" s="5"/>
      <c r="H156" s="5"/>
      <c r="I156" s="5"/>
      <c r="BW156" s="5"/>
    </row>
    <row r="157" spans="3:75" s="2" customFormat="1" ht="15">
      <c r="C157" s="5"/>
      <c r="D157" s="5"/>
      <c r="E157" s="5"/>
      <c r="F157" s="5"/>
      <c r="G157" s="5"/>
      <c r="H157" s="5"/>
      <c r="I157" s="5"/>
      <c r="BW157" s="5"/>
    </row>
    <row r="158" spans="3:75" s="2" customFormat="1" ht="15">
      <c r="C158" s="5"/>
      <c r="D158" s="5"/>
      <c r="E158" s="5"/>
      <c r="F158" s="5"/>
      <c r="G158" s="5"/>
      <c r="H158" s="5"/>
      <c r="I158" s="5"/>
      <c r="BW158" s="5"/>
    </row>
    <row r="159" spans="3:75" s="2" customFormat="1" ht="15">
      <c r="C159" s="5"/>
      <c r="D159" s="5"/>
      <c r="E159" s="5"/>
      <c r="F159" s="5"/>
      <c r="G159" s="5"/>
      <c r="H159" s="5"/>
      <c r="I159" s="5"/>
      <c r="BW159" s="5"/>
    </row>
    <row r="160" spans="3:75" s="2" customFormat="1" ht="15">
      <c r="C160" s="5"/>
      <c r="D160" s="5"/>
      <c r="E160" s="5"/>
      <c r="F160" s="5"/>
      <c r="G160" s="5"/>
      <c r="H160" s="5"/>
      <c r="I160" s="5"/>
      <c r="BW160" s="5"/>
    </row>
    <row r="161" spans="3:75" s="2" customFormat="1" ht="15">
      <c r="C161" s="5"/>
      <c r="D161" s="5"/>
      <c r="E161" s="5"/>
      <c r="F161" s="5"/>
      <c r="G161" s="5"/>
      <c r="H161" s="5"/>
      <c r="I161" s="5"/>
      <c r="BW161" s="5"/>
    </row>
    <row r="162" spans="3:75" s="2" customFormat="1" ht="15">
      <c r="C162" s="5"/>
      <c r="D162" s="5"/>
      <c r="E162" s="5"/>
      <c r="F162" s="5"/>
      <c r="G162" s="5"/>
      <c r="H162" s="5"/>
      <c r="I162" s="5"/>
      <c r="BW162" s="5"/>
    </row>
    <row r="163" spans="3:75" s="2" customFormat="1" ht="15">
      <c r="C163" s="5"/>
      <c r="D163" s="5"/>
      <c r="E163" s="5"/>
      <c r="F163" s="5"/>
      <c r="G163" s="5"/>
      <c r="H163" s="5"/>
      <c r="I163" s="5"/>
      <c r="BW163" s="5"/>
    </row>
    <row r="164" spans="3:75" s="2" customFormat="1" ht="15">
      <c r="C164" s="5"/>
      <c r="D164" s="5"/>
      <c r="E164" s="5"/>
      <c r="F164" s="5"/>
      <c r="G164" s="5"/>
      <c r="H164" s="5"/>
      <c r="I164" s="5"/>
      <c r="BW164" s="5"/>
    </row>
    <row r="165" spans="3:75" s="2" customFormat="1" ht="15">
      <c r="C165" s="5"/>
      <c r="D165" s="5"/>
      <c r="E165" s="5"/>
      <c r="F165" s="5"/>
      <c r="G165" s="5"/>
      <c r="H165" s="5"/>
      <c r="I165" s="5"/>
      <c r="BW165" s="5"/>
    </row>
    <row r="166" spans="3:75" s="2" customFormat="1" ht="15">
      <c r="C166" s="5"/>
      <c r="D166" s="5"/>
      <c r="E166" s="5"/>
      <c r="F166" s="5"/>
      <c r="G166" s="5"/>
      <c r="H166" s="5"/>
      <c r="I166" s="5"/>
      <c r="BW166" s="5"/>
    </row>
    <row r="167" spans="3:75" s="2" customFormat="1" ht="15">
      <c r="C167" s="5"/>
      <c r="D167" s="5"/>
      <c r="E167" s="5"/>
      <c r="F167" s="5"/>
      <c r="G167" s="5"/>
      <c r="H167" s="5"/>
      <c r="I167" s="5"/>
      <c r="BW167" s="5"/>
    </row>
    <row r="168" spans="3:75" s="2" customFormat="1" ht="15">
      <c r="C168" s="5"/>
      <c r="D168" s="5"/>
      <c r="E168" s="5"/>
      <c r="F168" s="5"/>
      <c r="G168" s="5"/>
      <c r="H168" s="5"/>
      <c r="I168" s="5"/>
      <c r="BW168" s="5"/>
    </row>
    <row r="169" spans="3:75" s="2" customFormat="1" ht="15">
      <c r="C169" s="5"/>
      <c r="D169" s="5"/>
      <c r="E169" s="5"/>
      <c r="F169" s="5"/>
      <c r="G169" s="5"/>
      <c r="H169" s="5"/>
      <c r="I169" s="5"/>
      <c r="BW169" s="5"/>
    </row>
    <row r="170" spans="3:75" s="2" customFormat="1" ht="15">
      <c r="C170" s="5"/>
      <c r="D170" s="5"/>
      <c r="E170" s="5"/>
      <c r="F170" s="5"/>
      <c r="G170" s="5"/>
      <c r="H170" s="5"/>
      <c r="I170" s="5"/>
      <c r="BW170" s="5"/>
    </row>
    <row r="171" spans="3:75" s="2" customFormat="1" ht="15">
      <c r="C171" s="5"/>
      <c r="D171" s="5"/>
      <c r="E171" s="5"/>
      <c r="F171" s="5"/>
      <c r="G171" s="5"/>
      <c r="H171" s="5"/>
      <c r="I171" s="5"/>
      <c r="BW171" s="5"/>
    </row>
    <row r="172" spans="3:75" s="2" customFormat="1" ht="15">
      <c r="C172" s="5"/>
      <c r="D172" s="5"/>
      <c r="E172" s="5"/>
      <c r="F172" s="5"/>
      <c r="G172" s="5"/>
      <c r="H172" s="5"/>
      <c r="I172" s="5"/>
      <c r="BW172" s="5"/>
    </row>
    <row r="173" spans="3:75" s="2" customFormat="1" ht="15">
      <c r="C173" s="5"/>
      <c r="D173" s="5"/>
      <c r="E173" s="5"/>
      <c r="F173" s="5"/>
      <c r="G173" s="5"/>
      <c r="H173" s="5"/>
      <c r="I173" s="5"/>
      <c r="BW173" s="5"/>
    </row>
    <row r="174" spans="3:75" s="2" customFormat="1" ht="15">
      <c r="C174" s="5"/>
      <c r="D174" s="5"/>
      <c r="E174" s="5"/>
      <c r="F174" s="5"/>
      <c r="G174" s="5"/>
      <c r="H174" s="5"/>
      <c r="I174" s="5"/>
      <c r="BW174" s="5"/>
    </row>
    <row r="175" spans="3:75" s="2" customFormat="1" ht="15">
      <c r="C175" s="5"/>
      <c r="D175" s="5"/>
      <c r="E175" s="5"/>
      <c r="F175" s="5"/>
      <c r="G175" s="5"/>
      <c r="H175" s="5"/>
      <c r="I175" s="5"/>
      <c r="BW175" s="5"/>
    </row>
    <row r="176" spans="3:75" s="2" customFormat="1" ht="15">
      <c r="C176" s="5"/>
      <c r="D176" s="5"/>
      <c r="E176" s="5"/>
      <c r="F176" s="5"/>
      <c r="G176" s="5"/>
      <c r="H176" s="5"/>
      <c r="I176" s="5"/>
      <c r="BW176" s="5"/>
    </row>
    <row r="177" spans="3:75" s="2" customFormat="1" ht="15">
      <c r="C177" s="5"/>
      <c r="D177" s="5"/>
      <c r="E177" s="5"/>
      <c r="F177" s="5"/>
      <c r="G177" s="5"/>
      <c r="H177" s="5"/>
      <c r="I177" s="5"/>
      <c r="BW177" s="5"/>
    </row>
    <row r="178" spans="3:75" s="2" customFormat="1" ht="15">
      <c r="C178" s="5"/>
      <c r="D178" s="5"/>
      <c r="E178" s="5"/>
      <c r="F178" s="5"/>
      <c r="G178" s="5"/>
      <c r="H178" s="5"/>
      <c r="I178" s="5"/>
      <c r="BW178" s="5"/>
    </row>
    <row r="179" spans="3:75" s="2" customFormat="1" ht="15">
      <c r="C179" s="5"/>
      <c r="D179" s="5"/>
      <c r="E179" s="5"/>
      <c r="F179" s="5"/>
      <c r="G179" s="5"/>
      <c r="H179" s="5"/>
      <c r="I179" s="5"/>
      <c r="BW179" s="5"/>
    </row>
    <row r="180" spans="3:75" s="2" customFormat="1" ht="15">
      <c r="C180" s="5"/>
      <c r="D180" s="5"/>
      <c r="E180" s="5"/>
      <c r="F180" s="5"/>
      <c r="G180" s="5"/>
      <c r="H180" s="5"/>
      <c r="I180" s="5"/>
      <c r="BW180" s="5"/>
    </row>
    <row r="181" spans="3:75" s="2" customFormat="1" ht="15">
      <c r="C181" s="5"/>
      <c r="D181" s="5"/>
      <c r="E181" s="5"/>
      <c r="F181" s="5"/>
      <c r="G181" s="5"/>
      <c r="H181" s="5"/>
      <c r="I181" s="5"/>
      <c r="BW181" s="5"/>
    </row>
    <row r="182" spans="3:75" s="2" customFormat="1" ht="15">
      <c r="C182" s="5"/>
      <c r="D182" s="5"/>
      <c r="E182" s="5"/>
      <c r="F182" s="5"/>
      <c r="G182" s="5"/>
      <c r="H182" s="5"/>
      <c r="I182" s="5"/>
      <c r="BW182" s="5"/>
    </row>
    <row r="183" spans="3:75" s="2" customFormat="1" ht="15">
      <c r="C183" s="5"/>
      <c r="D183" s="5"/>
      <c r="E183" s="5"/>
      <c r="F183" s="5"/>
      <c r="G183" s="5"/>
      <c r="H183" s="5"/>
      <c r="I183" s="5"/>
      <c r="BW183" s="5"/>
    </row>
    <row r="184" spans="3:75" s="2" customFormat="1" ht="15">
      <c r="C184" s="5"/>
      <c r="D184" s="5"/>
      <c r="E184" s="5"/>
      <c r="F184" s="5"/>
      <c r="G184" s="5"/>
      <c r="H184" s="5"/>
      <c r="I184" s="5"/>
      <c r="BW184" s="5"/>
    </row>
    <row r="185" spans="3:75" s="2" customFormat="1" ht="15">
      <c r="C185" s="5"/>
      <c r="D185" s="5"/>
      <c r="E185" s="5"/>
      <c r="F185" s="5"/>
      <c r="G185" s="5"/>
      <c r="H185" s="5"/>
      <c r="I185" s="5"/>
      <c r="BW185" s="5"/>
    </row>
    <row r="186" spans="3:75" s="2" customFormat="1" ht="15">
      <c r="C186" s="5"/>
      <c r="D186" s="5"/>
      <c r="E186" s="5"/>
      <c r="F186" s="5"/>
      <c r="G186" s="5"/>
      <c r="H186" s="5"/>
      <c r="I186" s="5"/>
      <c r="BW186" s="5"/>
    </row>
    <row r="187" spans="3:75" s="2" customFormat="1" ht="15">
      <c r="C187" s="5"/>
      <c r="D187" s="5"/>
      <c r="E187" s="5"/>
      <c r="F187" s="5"/>
      <c r="G187" s="5"/>
      <c r="H187" s="5"/>
      <c r="I187" s="5"/>
      <c r="BW187" s="5"/>
    </row>
    <row r="188" spans="3:75" s="2" customFormat="1" ht="15">
      <c r="C188" s="5"/>
      <c r="D188" s="5"/>
      <c r="E188" s="5"/>
      <c r="F188" s="5"/>
      <c r="G188" s="5"/>
      <c r="H188" s="5"/>
      <c r="I188" s="5"/>
      <c r="BW188" s="5"/>
    </row>
    <row r="189" spans="3:75" s="2" customFormat="1" ht="15">
      <c r="C189" s="5"/>
      <c r="D189" s="5"/>
      <c r="E189" s="5"/>
      <c r="F189" s="5"/>
      <c r="G189" s="5"/>
      <c r="H189" s="5"/>
      <c r="I189" s="5"/>
      <c r="BW189" s="5"/>
    </row>
    <row r="190" spans="3:75" s="2" customFormat="1" ht="15">
      <c r="C190" s="5"/>
      <c r="D190" s="5"/>
      <c r="E190" s="5"/>
      <c r="F190" s="5"/>
      <c r="G190" s="5"/>
      <c r="H190" s="5"/>
      <c r="I190" s="5"/>
      <c r="BW190" s="5"/>
    </row>
    <row r="191" spans="3:75" s="2" customFormat="1" ht="15">
      <c r="C191" s="5"/>
      <c r="D191" s="5"/>
      <c r="E191" s="5"/>
      <c r="F191" s="5"/>
      <c r="G191" s="5"/>
      <c r="H191" s="5"/>
      <c r="I191" s="5"/>
      <c r="BW191" s="5"/>
    </row>
    <row r="192" spans="3:75" s="2" customFormat="1" ht="15">
      <c r="C192" s="5"/>
      <c r="D192" s="5"/>
      <c r="E192" s="5"/>
      <c r="F192" s="5"/>
      <c r="G192" s="5"/>
      <c r="H192" s="5"/>
      <c r="I192" s="5"/>
      <c r="BW192" s="5"/>
    </row>
    <row r="193" spans="3:75" s="2" customFormat="1" ht="15">
      <c r="C193" s="5"/>
      <c r="D193" s="5"/>
      <c r="E193" s="5"/>
      <c r="F193" s="5"/>
      <c r="G193" s="5"/>
      <c r="H193" s="5"/>
      <c r="I193" s="5"/>
      <c r="BW193" s="5"/>
    </row>
    <row r="194" spans="3:75" s="2" customFormat="1" ht="15">
      <c r="C194" s="5"/>
      <c r="D194" s="5"/>
      <c r="E194" s="5"/>
      <c r="F194" s="5"/>
      <c r="G194" s="5"/>
      <c r="H194" s="5"/>
      <c r="I194" s="5"/>
      <c r="BW194" s="5"/>
    </row>
    <row r="195" spans="3:75" s="2" customFormat="1" ht="15">
      <c r="C195" s="5"/>
      <c r="D195" s="5"/>
      <c r="E195" s="5"/>
      <c r="F195" s="5"/>
      <c r="G195" s="5"/>
      <c r="H195" s="5"/>
      <c r="I195" s="5"/>
      <c r="BW195" s="5"/>
    </row>
    <row r="196" spans="3:75" s="2" customFormat="1" ht="15">
      <c r="C196" s="5"/>
      <c r="D196" s="5"/>
      <c r="E196" s="5"/>
      <c r="F196" s="5"/>
      <c r="G196" s="5"/>
      <c r="H196" s="5"/>
      <c r="I196" s="5"/>
      <c r="BW196" s="5"/>
    </row>
    <row r="197" spans="3:75" s="2" customFormat="1" ht="15">
      <c r="C197" s="5"/>
      <c r="D197" s="5"/>
      <c r="E197" s="5"/>
      <c r="F197" s="5"/>
      <c r="G197" s="5"/>
      <c r="H197" s="5"/>
      <c r="I197" s="5"/>
      <c r="BW197" s="5"/>
    </row>
    <row r="198" spans="3:75" s="2" customFormat="1" ht="15">
      <c r="C198" s="5"/>
      <c r="D198" s="5"/>
      <c r="E198" s="5"/>
      <c r="F198" s="5"/>
      <c r="G198" s="5"/>
      <c r="H198" s="5"/>
      <c r="I198" s="5"/>
      <c r="BW198" s="5"/>
    </row>
    <row r="199" spans="3:75" s="2" customFormat="1" ht="15">
      <c r="C199" s="5"/>
      <c r="D199" s="5"/>
      <c r="E199" s="5"/>
      <c r="F199" s="5"/>
      <c r="G199" s="5"/>
      <c r="H199" s="5"/>
      <c r="I199" s="5"/>
      <c r="BW199" s="5"/>
    </row>
    <row r="200" spans="3:75" s="2" customFormat="1" ht="15">
      <c r="C200" s="5"/>
      <c r="D200" s="5"/>
      <c r="E200" s="5"/>
      <c r="F200" s="5"/>
      <c r="G200" s="5"/>
      <c r="H200" s="5"/>
      <c r="I200" s="5"/>
      <c r="BW200" s="5"/>
    </row>
    <row r="201" spans="3:75" s="2" customFormat="1" ht="15">
      <c r="C201" s="5"/>
      <c r="D201" s="5"/>
      <c r="E201" s="5"/>
      <c r="F201" s="5"/>
      <c r="G201" s="5"/>
      <c r="H201" s="5"/>
      <c r="I201" s="5"/>
      <c r="BW201" s="5"/>
    </row>
    <row r="202" spans="3:75" s="2" customFormat="1" ht="15">
      <c r="C202" s="5"/>
      <c r="D202" s="5"/>
      <c r="E202" s="5"/>
      <c r="F202" s="5"/>
      <c r="G202" s="5"/>
      <c r="H202" s="5"/>
      <c r="I202" s="5"/>
      <c r="BW202" s="5"/>
    </row>
    <row r="203" spans="3:75" s="2" customFormat="1" ht="15">
      <c r="C203" s="5"/>
      <c r="D203" s="5"/>
      <c r="E203" s="5"/>
      <c r="F203" s="5"/>
      <c r="G203" s="5"/>
      <c r="H203" s="5"/>
      <c r="I203" s="5"/>
      <c r="BW203" s="5"/>
    </row>
    <row r="204" spans="3:75" s="2" customFormat="1" ht="15">
      <c r="C204" s="5"/>
      <c r="D204" s="5"/>
      <c r="E204" s="5"/>
      <c r="F204" s="5"/>
      <c r="G204" s="5"/>
      <c r="H204" s="5"/>
      <c r="I204" s="5"/>
      <c r="BW204" s="5"/>
    </row>
    <row r="205" spans="3:75" s="2" customFormat="1" ht="15">
      <c r="C205" s="5"/>
      <c r="D205" s="5"/>
      <c r="E205" s="5"/>
      <c r="F205" s="5"/>
      <c r="G205" s="5"/>
      <c r="H205" s="5"/>
      <c r="I205" s="5"/>
      <c r="BW205" s="5"/>
    </row>
    <row r="206" spans="3:75" s="2" customFormat="1" ht="15">
      <c r="C206" s="5"/>
      <c r="D206" s="5"/>
      <c r="E206" s="5"/>
      <c r="F206" s="5"/>
      <c r="G206" s="5"/>
      <c r="H206" s="5"/>
      <c r="I206" s="5"/>
      <c r="BW206" s="5"/>
    </row>
    <row r="207" spans="3:75" s="2" customFormat="1" ht="15">
      <c r="C207" s="5"/>
      <c r="D207" s="5"/>
      <c r="E207" s="5"/>
      <c r="F207" s="5"/>
      <c r="G207" s="5"/>
      <c r="H207" s="5"/>
      <c r="I207" s="5"/>
      <c r="BW207" s="5"/>
    </row>
    <row r="208" spans="3:75" s="2" customFormat="1" ht="15">
      <c r="C208" s="5"/>
      <c r="D208" s="5"/>
      <c r="E208" s="5"/>
      <c r="F208" s="5"/>
      <c r="G208" s="5"/>
      <c r="H208" s="5"/>
      <c r="I208" s="5"/>
      <c r="BW208" s="5"/>
    </row>
    <row r="209" spans="3:75" s="2" customFormat="1" ht="15">
      <c r="C209" s="5"/>
      <c r="D209" s="5"/>
      <c r="E209" s="5"/>
      <c r="F209" s="5"/>
      <c r="G209" s="5"/>
      <c r="H209" s="5"/>
      <c r="I209" s="5"/>
      <c r="BW209" s="5"/>
    </row>
    <row r="210" spans="3:75" s="2" customFormat="1" ht="15">
      <c r="C210" s="5"/>
      <c r="D210" s="5"/>
      <c r="E210" s="5"/>
      <c r="F210" s="5"/>
      <c r="G210" s="5"/>
      <c r="H210" s="5"/>
      <c r="I210" s="5"/>
      <c r="BW210" s="5"/>
    </row>
    <row r="211" spans="3:75" s="2" customFormat="1" ht="15">
      <c r="C211" s="5"/>
      <c r="D211" s="5"/>
      <c r="E211" s="5"/>
      <c r="F211" s="5"/>
      <c r="G211" s="5"/>
      <c r="H211" s="5"/>
      <c r="I211" s="5"/>
      <c r="BW211" s="5"/>
    </row>
    <row r="212" spans="3:75" s="2" customFormat="1" ht="15">
      <c r="C212" s="5"/>
      <c r="D212" s="5"/>
      <c r="E212" s="5"/>
      <c r="F212" s="5"/>
      <c r="G212" s="5"/>
      <c r="H212" s="5"/>
      <c r="I212" s="5"/>
      <c r="BW212" s="5"/>
    </row>
    <row r="213" spans="3:75" s="2" customFormat="1" ht="15">
      <c r="C213" s="5"/>
      <c r="D213" s="5"/>
      <c r="E213" s="5"/>
      <c r="F213" s="5"/>
      <c r="G213" s="5"/>
      <c r="H213" s="5"/>
      <c r="I213" s="5"/>
      <c r="BW213" s="5"/>
    </row>
    <row r="214" spans="3:75" s="2" customFormat="1" ht="15">
      <c r="C214" s="5"/>
      <c r="D214" s="5"/>
      <c r="E214" s="5"/>
      <c r="F214" s="5"/>
      <c r="G214" s="5"/>
      <c r="H214" s="5"/>
      <c r="I214" s="5"/>
      <c r="BW214" s="5"/>
    </row>
    <row r="215" spans="3:75" s="2" customFormat="1" ht="15">
      <c r="C215" s="5"/>
      <c r="D215" s="5"/>
      <c r="E215" s="5"/>
      <c r="F215" s="5"/>
      <c r="G215" s="5"/>
      <c r="H215" s="5"/>
      <c r="I215" s="5"/>
      <c r="BW215" s="5"/>
    </row>
    <row r="216" spans="3:75" s="2" customFormat="1" ht="15">
      <c r="C216" s="5"/>
      <c r="D216" s="5"/>
      <c r="E216" s="5"/>
      <c r="F216" s="5"/>
      <c r="G216" s="5"/>
      <c r="H216" s="5"/>
      <c r="I216" s="5"/>
      <c r="BW216" s="5"/>
    </row>
    <row r="217" spans="3:75" s="2" customFormat="1" ht="15">
      <c r="C217" s="5"/>
      <c r="D217" s="5"/>
      <c r="E217" s="5"/>
      <c r="F217" s="5"/>
      <c r="G217" s="5"/>
      <c r="H217" s="5"/>
      <c r="I217" s="5"/>
      <c r="BW217" s="5"/>
    </row>
    <row r="218" spans="3:75" s="2" customFormat="1" ht="15">
      <c r="C218" s="5"/>
      <c r="D218" s="5"/>
      <c r="E218" s="5"/>
      <c r="F218" s="5"/>
      <c r="G218" s="5"/>
      <c r="H218" s="5"/>
      <c r="I218" s="5"/>
      <c r="BW218" s="5"/>
    </row>
    <row r="219" spans="3:75" s="2" customFormat="1" ht="15">
      <c r="C219" s="5"/>
      <c r="D219" s="5"/>
      <c r="E219" s="5"/>
      <c r="F219" s="5"/>
      <c r="G219" s="5"/>
      <c r="H219" s="5"/>
      <c r="I219" s="5"/>
      <c r="BW219" s="5"/>
    </row>
    <row r="220" spans="3:75" s="2" customFormat="1" ht="15">
      <c r="C220" s="5"/>
      <c r="D220" s="5"/>
      <c r="E220" s="5"/>
      <c r="F220" s="5"/>
      <c r="G220" s="5"/>
      <c r="H220" s="5"/>
      <c r="I220" s="5"/>
      <c r="BW220" s="5"/>
    </row>
    <row r="221" spans="3:75" s="2" customFormat="1" ht="15">
      <c r="C221" s="5"/>
      <c r="D221" s="5"/>
      <c r="E221" s="5"/>
      <c r="F221" s="5"/>
      <c r="G221" s="5"/>
      <c r="H221" s="5"/>
      <c r="I221" s="5"/>
      <c r="BW221" s="5"/>
    </row>
    <row r="222" spans="3:75" s="2" customFormat="1" ht="15">
      <c r="C222" s="5"/>
      <c r="D222" s="5"/>
      <c r="E222" s="5"/>
      <c r="F222" s="5"/>
      <c r="G222" s="5"/>
      <c r="H222" s="5"/>
      <c r="I222" s="5"/>
      <c r="BW222" s="5"/>
    </row>
    <row r="223" spans="3:75" s="2" customFormat="1" ht="15">
      <c r="C223" s="5"/>
      <c r="D223" s="5"/>
      <c r="E223" s="5"/>
      <c r="F223" s="5"/>
      <c r="G223" s="5"/>
      <c r="H223" s="5"/>
      <c r="I223" s="5"/>
      <c r="BW223" s="5"/>
    </row>
    <row r="224" spans="3:75" s="2" customFormat="1" ht="15">
      <c r="C224" s="5"/>
      <c r="D224" s="5"/>
      <c r="E224" s="5"/>
      <c r="F224" s="5"/>
      <c r="G224" s="5"/>
      <c r="H224" s="5"/>
      <c r="I224" s="5"/>
      <c r="BW224" s="5"/>
    </row>
    <row r="225" spans="3:75" s="2" customFormat="1" ht="15">
      <c r="C225" s="5"/>
      <c r="D225" s="5"/>
      <c r="E225" s="5"/>
      <c r="F225" s="5"/>
      <c r="G225" s="5"/>
      <c r="H225" s="5"/>
      <c r="I225" s="5"/>
      <c r="BW225" s="5"/>
    </row>
    <row r="226" spans="3:75" s="2" customFormat="1" ht="15">
      <c r="C226" s="5"/>
      <c r="D226" s="5"/>
      <c r="E226" s="5"/>
      <c r="F226" s="5"/>
      <c r="G226" s="5"/>
      <c r="H226" s="5"/>
      <c r="I226" s="5"/>
      <c r="BW226" s="5"/>
    </row>
    <row r="227" spans="3:75" s="2" customFormat="1" ht="15">
      <c r="C227" s="5"/>
      <c r="D227" s="5"/>
      <c r="E227" s="5"/>
      <c r="F227" s="5"/>
      <c r="G227" s="5"/>
      <c r="H227" s="5"/>
      <c r="I227" s="5"/>
      <c r="BW227" s="5"/>
    </row>
    <row r="228" spans="3:75" s="2" customFormat="1" ht="15">
      <c r="C228" s="5"/>
      <c r="D228" s="5"/>
      <c r="E228" s="5"/>
      <c r="F228" s="5"/>
      <c r="G228" s="5"/>
      <c r="H228" s="5"/>
      <c r="I228" s="5"/>
      <c r="BW228" s="5"/>
    </row>
    <row r="229" spans="3:75" s="2" customFormat="1" ht="15">
      <c r="C229" s="5"/>
      <c r="D229" s="5"/>
      <c r="E229" s="5"/>
      <c r="F229" s="5"/>
      <c r="G229" s="5"/>
      <c r="H229" s="5"/>
      <c r="I229" s="5"/>
      <c r="BW229" s="5"/>
    </row>
    <row r="230" spans="3:75" s="2" customFormat="1" ht="15">
      <c r="C230" s="5"/>
      <c r="D230" s="5"/>
      <c r="E230" s="5"/>
      <c r="F230" s="5"/>
      <c r="G230" s="5"/>
      <c r="H230" s="5"/>
      <c r="I230" s="5"/>
      <c r="BW230" s="5"/>
    </row>
    <row r="231" spans="3:75" s="2" customFormat="1" ht="15">
      <c r="C231" s="5"/>
      <c r="D231" s="5"/>
      <c r="E231" s="5"/>
      <c r="F231" s="5"/>
      <c r="G231" s="5"/>
      <c r="H231" s="5"/>
      <c r="I231" s="5"/>
      <c r="BW231" s="5"/>
    </row>
    <row r="232" spans="3:75" s="2" customFormat="1" ht="15">
      <c r="C232" s="5"/>
      <c r="D232" s="5"/>
      <c r="E232" s="5"/>
      <c r="F232" s="5"/>
      <c r="G232" s="5"/>
      <c r="H232" s="5"/>
      <c r="I232" s="5"/>
      <c r="BW232" s="5"/>
    </row>
    <row r="233" spans="3:75" s="2" customFormat="1" ht="15">
      <c r="C233" s="5"/>
      <c r="D233" s="5"/>
      <c r="E233" s="5"/>
      <c r="F233" s="5"/>
      <c r="G233" s="5"/>
      <c r="H233" s="5"/>
      <c r="I233" s="5"/>
      <c r="BW233" s="5"/>
    </row>
    <row r="234" spans="3:75" s="2" customFormat="1" ht="15">
      <c r="C234" s="5"/>
      <c r="D234" s="5"/>
      <c r="E234" s="5"/>
      <c r="F234" s="5"/>
      <c r="G234" s="5"/>
      <c r="H234" s="5"/>
      <c r="I234" s="5"/>
      <c r="BW234" s="5"/>
    </row>
    <row r="235" spans="3:75" s="2" customFormat="1" ht="15">
      <c r="C235" s="5"/>
      <c r="D235" s="5"/>
      <c r="E235" s="5"/>
      <c r="F235" s="5"/>
      <c r="G235" s="5"/>
      <c r="H235" s="5"/>
      <c r="I235" s="5"/>
      <c r="BW235" s="5"/>
    </row>
    <row r="236" spans="3:75" s="2" customFormat="1" ht="15">
      <c r="C236" s="5"/>
      <c r="D236" s="5"/>
      <c r="E236" s="5"/>
      <c r="F236" s="5"/>
      <c r="G236" s="5"/>
      <c r="H236" s="5"/>
      <c r="I236" s="5"/>
      <c r="BW236" s="5"/>
    </row>
    <row r="237" spans="3:75" s="2" customFormat="1" ht="15">
      <c r="C237" s="5"/>
      <c r="D237" s="5"/>
      <c r="E237" s="5"/>
      <c r="F237" s="5"/>
      <c r="G237" s="5"/>
      <c r="H237" s="5"/>
      <c r="I237" s="5"/>
      <c r="BW237" s="5"/>
    </row>
    <row r="238" spans="3:75" s="2" customFormat="1" ht="15">
      <c r="C238" s="5"/>
      <c r="D238" s="5"/>
      <c r="E238" s="5"/>
      <c r="F238" s="5"/>
      <c r="G238" s="5"/>
      <c r="H238" s="5"/>
      <c r="I238" s="5"/>
      <c r="BW238" s="5"/>
    </row>
    <row r="239" spans="3:75" s="2" customFormat="1" ht="15">
      <c r="C239" s="5"/>
      <c r="D239" s="5"/>
      <c r="E239" s="5"/>
      <c r="F239" s="5"/>
      <c r="G239" s="5"/>
      <c r="H239" s="5"/>
      <c r="I239" s="5"/>
      <c r="BW239" s="5"/>
    </row>
    <row r="240" spans="3:75" s="2" customFormat="1" ht="15">
      <c r="C240" s="5"/>
      <c r="D240" s="5"/>
      <c r="E240" s="5"/>
      <c r="F240" s="5"/>
      <c r="G240" s="5"/>
      <c r="H240" s="5"/>
      <c r="I240" s="5"/>
      <c r="BW240" s="5"/>
    </row>
    <row r="241" spans="3:75" s="2" customFormat="1" ht="15">
      <c r="C241" s="5"/>
      <c r="D241" s="5"/>
      <c r="E241" s="5"/>
      <c r="F241" s="5"/>
      <c r="G241" s="5"/>
      <c r="H241" s="5"/>
      <c r="I241" s="5"/>
      <c r="BW241" s="5"/>
    </row>
    <row r="242" spans="3:75" s="2" customFormat="1" ht="15">
      <c r="C242" s="5"/>
      <c r="D242" s="5"/>
      <c r="E242" s="5"/>
      <c r="F242" s="5"/>
      <c r="G242" s="5"/>
      <c r="H242" s="5"/>
      <c r="I242" s="5"/>
      <c r="BW242" s="5"/>
    </row>
    <row r="243" spans="3:75" s="2" customFormat="1" ht="15">
      <c r="C243" s="5"/>
      <c r="D243" s="5"/>
      <c r="E243" s="5"/>
      <c r="F243" s="5"/>
      <c r="G243" s="5"/>
      <c r="H243" s="5"/>
      <c r="I243" s="5"/>
      <c r="BW243" s="5"/>
    </row>
    <row r="244" spans="3:75" s="2" customFormat="1" ht="15">
      <c r="C244" s="5"/>
      <c r="D244" s="5"/>
      <c r="E244" s="5"/>
      <c r="F244" s="5"/>
      <c r="G244" s="5"/>
      <c r="H244" s="5"/>
      <c r="I244" s="5"/>
      <c r="BW244" s="5"/>
    </row>
    <row r="245" spans="3:75" s="2" customFormat="1" ht="15">
      <c r="C245" s="5"/>
      <c r="D245" s="5"/>
      <c r="E245" s="5"/>
      <c r="F245" s="5"/>
      <c r="G245" s="5"/>
      <c r="H245" s="5"/>
      <c r="I245" s="5"/>
      <c r="BW245" s="5"/>
    </row>
    <row r="246" spans="3:75" s="2" customFormat="1" ht="15">
      <c r="C246" s="5"/>
      <c r="D246" s="5"/>
      <c r="E246" s="5"/>
      <c r="F246" s="5"/>
      <c r="G246" s="5"/>
      <c r="H246" s="5"/>
      <c r="I246" s="5"/>
      <c r="BW246" s="5"/>
    </row>
    <row r="247" spans="3:75" s="2" customFormat="1" ht="15">
      <c r="C247" s="5"/>
      <c r="D247" s="5"/>
      <c r="E247" s="5"/>
      <c r="F247" s="5"/>
      <c r="G247" s="5"/>
      <c r="H247" s="5"/>
      <c r="I247" s="5"/>
      <c r="BW247" s="5"/>
    </row>
    <row r="248" spans="3:75" s="2" customFormat="1" ht="15">
      <c r="C248" s="5"/>
      <c r="D248" s="5"/>
      <c r="E248" s="5"/>
      <c r="F248" s="5"/>
      <c r="G248" s="5"/>
      <c r="H248" s="5"/>
      <c r="I248" s="5"/>
      <c r="BW248" s="5"/>
    </row>
    <row r="249" spans="3:75" s="2" customFormat="1" ht="15">
      <c r="C249" s="5"/>
      <c r="D249" s="5"/>
      <c r="E249" s="5"/>
      <c r="F249" s="5"/>
      <c r="G249" s="5"/>
      <c r="H249" s="5"/>
      <c r="I249" s="5"/>
      <c r="BW249" s="5"/>
    </row>
    <row r="250" spans="3:75" s="2" customFormat="1" ht="15">
      <c r="C250" s="5"/>
      <c r="D250" s="5"/>
      <c r="E250" s="5"/>
      <c r="F250" s="5"/>
      <c r="G250" s="5"/>
      <c r="H250" s="5"/>
      <c r="I250" s="5"/>
      <c r="BW250" s="5"/>
    </row>
    <row r="251" spans="3:75" s="2" customFormat="1" ht="15">
      <c r="C251" s="5"/>
      <c r="D251" s="5"/>
      <c r="E251" s="5"/>
      <c r="F251" s="5"/>
      <c r="G251" s="5"/>
      <c r="H251" s="5"/>
      <c r="I251" s="5"/>
      <c r="BW251" s="5"/>
    </row>
    <row r="252" spans="3:75" s="2" customFormat="1" ht="15">
      <c r="C252" s="5"/>
      <c r="D252" s="5"/>
      <c r="E252" s="5"/>
      <c r="F252" s="5"/>
      <c r="G252" s="5"/>
      <c r="H252" s="5"/>
      <c r="I252" s="5"/>
      <c r="BW252" s="5"/>
    </row>
    <row r="253" spans="3:75" s="2" customFormat="1" ht="15">
      <c r="C253" s="5"/>
      <c r="D253" s="5"/>
      <c r="E253" s="5"/>
      <c r="F253" s="5"/>
      <c r="G253" s="5"/>
      <c r="H253" s="5"/>
      <c r="I253" s="5"/>
      <c r="BW253" s="5"/>
    </row>
    <row r="254" spans="3:75" s="2" customFormat="1" ht="15">
      <c r="C254" s="5"/>
      <c r="D254" s="5"/>
      <c r="E254" s="5"/>
      <c r="F254" s="5"/>
      <c r="G254" s="5"/>
      <c r="H254" s="5"/>
      <c r="I254" s="5"/>
      <c r="BW254" s="5"/>
    </row>
    <row r="255" spans="3:75" s="2" customFormat="1" ht="15">
      <c r="C255" s="5"/>
      <c r="D255" s="5"/>
      <c r="E255" s="5"/>
      <c r="F255" s="5"/>
      <c r="G255" s="5"/>
      <c r="H255" s="5"/>
      <c r="I255" s="5"/>
      <c r="BW255" s="5"/>
    </row>
    <row r="256" spans="3:75" s="2" customFormat="1" ht="15">
      <c r="C256" s="5"/>
      <c r="D256" s="5"/>
      <c r="E256" s="5"/>
      <c r="F256" s="5"/>
      <c r="G256" s="5"/>
      <c r="H256" s="5"/>
      <c r="I256" s="5"/>
      <c r="BW256" s="5"/>
    </row>
    <row r="257" spans="3:75" s="2" customFormat="1" ht="15">
      <c r="C257" s="5"/>
      <c r="D257" s="5"/>
      <c r="E257" s="5"/>
      <c r="F257" s="5"/>
      <c r="G257" s="5"/>
      <c r="H257" s="5"/>
      <c r="I257" s="5"/>
      <c r="BW257" s="5"/>
    </row>
    <row r="258" spans="3:75" s="2" customFormat="1" ht="15">
      <c r="C258" s="5"/>
      <c r="D258" s="5"/>
      <c r="E258" s="5"/>
      <c r="F258" s="5"/>
      <c r="G258" s="5"/>
      <c r="H258" s="5"/>
      <c r="I258" s="5"/>
      <c r="BW258" s="5"/>
    </row>
    <row r="259" spans="3:75" s="2" customFormat="1" ht="15">
      <c r="C259" s="5"/>
      <c r="D259" s="5"/>
      <c r="E259" s="5"/>
      <c r="F259" s="5"/>
      <c r="G259" s="5"/>
      <c r="H259" s="5"/>
      <c r="I259" s="5"/>
      <c r="BW259" s="5"/>
    </row>
    <row r="260" spans="3:75" s="2" customFormat="1" ht="15">
      <c r="C260" s="5"/>
      <c r="D260" s="5"/>
      <c r="E260" s="5"/>
      <c r="F260" s="5"/>
      <c r="G260" s="5"/>
      <c r="H260" s="5"/>
      <c r="I260" s="5"/>
      <c r="BW260" s="5"/>
    </row>
    <row r="261" spans="3:75" s="2" customFormat="1" ht="15">
      <c r="C261" s="5"/>
      <c r="D261" s="5"/>
      <c r="E261" s="5"/>
      <c r="F261" s="5"/>
      <c r="G261" s="5"/>
      <c r="H261" s="5"/>
      <c r="I261" s="5"/>
      <c r="BW261" s="5"/>
    </row>
    <row r="262" spans="3:75" s="2" customFormat="1" ht="15">
      <c r="C262" s="5"/>
      <c r="D262" s="5"/>
      <c r="E262" s="5"/>
      <c r="F262" s="5"/>
      <c r="G262" s="5"/>
      <c r="H262" s="5"/>
      <c r="I262" s="5"/>
      <c r="BW262" s="5"/>
    </row>
    <row r="263" spans="3:75" s="2" customFormat="1" ht="15">
      <c r="C263" s="5"/>
      <c r="D263" s="5"/>
      <c r="E263" s="5"/>
      <c r="F263" s="5"/>
      <c r="G263" s="5"/>
      <c r="H263" s="5"/>
      <c r="I263" s="5"/>
      <c r="BW263" s="5"/>
    </row>
    <row r="264" spans="3:75" s="2" customFormat="1" ht="15">
      <c r="C264" s="5"/>
      <c r="D264" s="5"/>
      <c r="E264" s="5"/>
      <c r="F264" s="5"/>
      <c r="G264" s="5"/>
      <c r="H264" s="5"/>
      <c r="I264" s="5"/>
      <c r="BW264" s="5"/>
    </row>
    <row r="265" spans="3:75" s="2" customFormat="1" ht="15">
      <c r="C265" s="5"/>
      <c r="D265" s="5"/>
      <c r="E265" s="5"/>
      <c r="F265" s="5"/>
      <c r="G265" s="5"/>
      <c r="H265" s="5"/>
      <c r="I265" s="5"/>
      <c r="BW265" s="5"/>
    </row>
    <row r="266" spans="3:75" s="2" customFormat="1" ht="15">
      <c r="C266" s="5"/>
      <c r="D266" s="5"/>
      <c r="E266" s="5"/>
      <c r="F266" s="5"/>
      <c r="G266" s="5"/>
      <c r="H266" s="5"/>
      <c r="I266" s="5"/>
      <c r="BW266" s="5"/>
    </row>
    <row r="267" spans="3:75" s="2" customFormat="1" ht="15">
      <c r="C267" s="5"/>
      <c r="D267" s="5"/>
      <c r="E267" s="5"/>
      <c r="F267" s="5"/>
      <c r="G267" s="5"/>
      <c r="H267" s="5"/>
      <c r="I267" s="5"/>
      <c r="BW267" s="5"/>
    </row>
    <row r="268" spans="3:75" s="2" customFormat="1" ht="15">
      <c r="C268" s="5"/>
      <c r="D268" s="5"/>
      <c r="E268" s="5"/>
      <c r="F268" s="5"/>
      <c r="G268" s="5"/>
      <c r="H268" s="5"/>
      <c r="I268" s="5"/>
      <c r="BW268" s="5"/>
    </row>
    <row r="269" spans="3:75" s="2" customFormat="1" ht="15">
      <c r="C269" s="5"/>
      <c r="D269" s="5"/>
      <c r="E269" s="5"/>
      <c r="F269" s="5"/>
      <c r="G269" s="5"/>
      <c r="H269" s="5"/>
      <c r="I269" s="5"/>
      <c r="BW269" s="5"/>
    </row>
    <row r="270" spans="3:75" s="2" customFormat="1" ht="15">
      <c r="C270" s="5"/>
      <c r="D270" s="5"/>
      <c r="E270" s="5"/>
      <c r="F270" s="5"/>
      <c r="G270" s="5"/>
      <c r="H270" s="5"/>
      <c r="I270" s="5"/>
      <c r="BW270" s="5"/>
    </row>
    <row r="271" spans="3:75" s="2" customFormat="1" ht="15">
      <c r="C271" s="5"/>
      <c r="D271" s="5"/>
      <c r="E271" s="5"/>
      <c r="F271" s="5"/>
      <c r="G271" s="5"/>
      <c r="H271" s="5"/>
      <c r="I271" s="5"/>
      <c r="BW271" s="5"/>
    </row>
    <row r="272" spans="3:75" s="2" customFormat="1" ht="15">
      <c r="C272" s="5"/>
      <c r="D272" s="5"/>
      <c r="E272" s="5"/>
      <c r="F272" s="5"/>
      <c r="G272" s="5"/>
      <c r="H272" s="5"/>
      <c r="I272" s="5"/>
      <c r="BW272" s="5"/>
    </row>
    <row r="273" spans="3:75" s="2" customFormat="1" ht="15">
      <c r="C273" s="5"/>
      <c r="D273" s="5"/>
      <c r="E273" s="5"/>
      <c r="F273" s="5"/>
      <c r="G273" s="5"/>
      <c r="H273" s="5"/>
      <c r="I273" s="5"/>
      <c r="BW273" s="5"/>
    </row>
    <row r="274" spans="3:75" s="2" customFormat="1" ht="15">
      <c r="C274" s="5"/>
      <c r="D274" s="5"/>
      <c r="E274" s="5"/>
      <c r="F274" s="5"/>
      <c r="G274" s="5"/>
      <c r="H274" s="5"/>
      <c r="I274" s="5"/>
      <c r="BW274" s="5"/>
    </row>
    <row r="275" spans="3:75">
      <c r="C275" s="4"/>
      <c r="D275" s="4"/>
      <c r="E275" s="4"/>
      <c r="F275" s="4"/>
      <c r="G275" s="4"/>
      <c r="H275" s="4"/>
      <c r="I275" s="4"/>
    </row>
    <row r="276" spans="3:75">
      <c r="C276" s="4"/>
      <c r="D276" s="4"/>
      <c r="E276" s="4"/>
      <c r="F276" s="4"/>
      <c r="G276" s="4"/>
      <c r="H276" s="4"/>
      <c r="I276" s="4"/>
    </row>
    <row r="277" spans="3:75">
      <c r="C277" s="4"/>
      <c r="D277" s="4"/>
      <c r="E277" s="4"/>
      <c r="F277" s="4"/>
      <c r="G277" s="4"/>
      <c r="H277" s="4"/>
      <c r="I277" s="4"/>
    </row>
    <row r="278" spans="3:75">
      <c r="C278" s="4"/>
      <c r="D278" s="4"/>
      <c r="E278" s="4"/>
      <c r="F278" s="4"/>
      <c r="G278" s="4"/>
      <c r="H278" s="4"/>
      <c r="I278" s="4"/>
    </row>
    <row r="279" spans="3:75">
      <c r="C279" s="4"/>
      <c r="D279" s="4"/>
      <c r="E279" s="4"/>
      <c r="F279" s="4"/>
      <c r="G279" s="4"/>
      <c r="H279" s="4"/>
      <c r="I279" s="4"/>
    </row>
    <row r="280" spans="3:75">
      <c r="C280" s="4"/>
      <c r="D280" s="4"/>
      <c r="E280" s="4"/>
      <c r="F280" s="4"/>
      <c r="G280" s="4"/>
      <c r="H280" s="4"/>
      <c r="I280" s="4"/>
    </row>
    <row r="281" spans="3:75">
      <c r="C281" s="4"/>
      <c r="D281" s="4"/>
      <c r="E281" s="4"/>
      <c r="F281" s="4"/>
      <c r="G281" s="4"/>
      <c r="H281" s="4"/>
      <c r="I281" s="4"/>
    </row>
    <row r="282" spans="3:75">
      <c r="C282" s="4"/>
      <c r="D282" s="4"/>
      <c r="E282" s="4"/>
      <c r="F282" s="4"/>
      <c r="G282" s="4"/>
      <c r="H282" s="4"/>
      <c r="I282" s="4"/>
    </row>
    <row r="283" spans="3:75">
      <c r="C283" s="4"/>
      <c r="D283" s="4"/>
      <c r="E283" s="4"/>
      <c r="F283" s="4"/>
      <c r="G283" s="4"/>
      <c r="H283" s="4"/>
      <c r="I283" s="4"/>
    </row>
    <row r="284" spans="3:75">
      <c r="C284" s="4"/>
      <c r="D284" s="4"/>
      <c r="E284" s="4"/>
      <c r="F284" s="4"/>
      <c r="G284" s="4"/>
      <c r="H284" s="4"/>
      <c r="I284" s="4"/>
    </row>
    <row r="285" spans="3:75">
      <c r="C285" s="4"/>
      <c r="D285" s="4"/>
      <c r="E285" s="4"/>
      <c r="F285" s="4"/>
      <c r="G285" s="4"/>
      <c r="H285" s="4"/>
      <c r="I285" s="4"/>
    </row>
    <row r="286" spans="3:75">
      <c r="C286" s="4"/>
      <c r="D286" s="4"/>
      <c r="E286" s="4"/>
      <c r="F286" s="4"/>
      <c r="G286" s="4"/>
      <c r="H286" s="4"/>
      <c r="I286" s="4"/>
    </row>
    <row r="287" spans="3:75">
      <c r="C287" s="4"/>
      <c r="D287" s="4"/>
      <c r="E287" s="4"/>
      <c r="F287" s="4"/>
      <c r="G287" s="4"/>
      <c r="H287" s="4"/>
      <c r="I287" s="4"/>
    </row>
    <row r="288" spans="3:75">
      <c r="C288" s="4"/>
      <c r="D288" s="4"/>
      <c r="E288" s="4"/>
      <c r="F288" s="4"/>
      <c r="G288" s="4"/>
      <c r="H288" s="4"/>
      <c r="I288" s="4"/>
    </row>
    <row r="289" spans="3:9">
      <c r="C289" s="4"/>
      <c r="D289" s="4"/>
      <c r="E289" s="4"/>
      <c r="F289" s="4"/>
      <c r="G289" s="4"/>
      <c r="H289" s="4"/>
      <c r="I289" s="4"/>
    </row>
    <row r="290" spans="3:9">
      <c r="C290" s="4"/>
      <c r="D290" s="4"/>
      <c r="E290" s="4"/>
      <c r="F290" s="4"/>
      <c r="G290" s="4"/>
      <c r="H290" s="4"/>
      <c r="I290" s="4"/>
    </row>
    <row r="291" spans="3:9">
      <c r="C291" s="4"/>
      <c r="D291" s="4"/>
      <c r="E291" s="4"/>
      <c r="F291" s="4"/>
      <c r="G291" s="4"/>
      <c r="H291" s="4"/>
      <c r="I291" s="4"/>
    </row>
    <row r="292" spans="3:9">
      <c r="C292" s="4"/>
      <c r="D292" s="4"/>
      <c r="E292" s="4"/>
      <c r="F292" s="4"/>
      <c r="G292" s="4"/>
      <c r="H292" s="4"/>
      <c r="I292" s="4"/>
    </row>
    <row r="293" spans="3:9">
      <c r="C293" s="4"/>
      <c r="D293" s="4"/>
      <c r="E293" s="4"/>
      <c r="F293" s="4"/>
      <c r="G293" s="4"/>
      <c r="H293" s="4"/>
      <c r="I293" s="4"/>
    </row>
    <row r="294" spans="3:9">
      <c r="C294" s="4"/>
      <c r="D294" s="4"/>
      <c r="E294" s="4"/>
      <c r="F294" s="4"/>
      <c r="G294" s="4"/>
      <c r="H294" s="4"/>
      <c r="I294" s="4"/>
    </row>
    <row r="295" spans="3:9">
      <c r="C295" s="4"/>
      <c r="D295" s="4"/>
      <c r="E295" s="4"/>
      <c r="F295" s="4"/>
      <c r="G295" s="4"/>
      <c r="H295" s="4"/>
      <c r="I295" s="4"/>
    </row>
    <row r="296" spans="3:9">
      <c r="C296" s="4"/>
      <c r="D296" s="4"/>
      <c r="E296" s="4"/>
      <c r="F296" s="4"/>
      <c r="G296" s="4"/>
      <c r="H296" s="4"/>
      <c r="I296" s="4"/>
    </row>
    <row r="297" spans="3:9">
      <c r="C297" s="4"/>
      <c r="D297" s="4"/>
      <c r="E297" s="4"/>
      <c r="F297" s="4"/>
      <c r="G297" s="4"/>
      <c r="H297" s="4"/>
      <c r="I297" s="4"/>
    </row>
    <row r="298" spans="3:9">
      <c r="C298" s="4"/>
      <c r="D298" s="4"/>
      <c r="E298" s="4"/>
      <c r="F298" s="4"/>
      <c r="G298" s="4"/>
      <c r="H298" s="4"/>
      <c r="I298" s="4"/>
    </row>
    <row r="299" spans="3:9">
      <c r="C299" s="4"/>
      <c r="D299" s="4"/>
      <c r="E299" s="4"/>
      <c r="F299" s="4"/>
      <c r="G299" s="4"/>
      <c r="H299" s="4"/>
      <c r="I299" s="4"/>
    </row>
    <row r="300" spans="3:9">
      <c r="C300" s="4"/>
      <c r="D300" s="4"/>
      <c r="E300" s="4"/>
      <c r="F300" s="4"/>
      <c r="G300" s="4"/>
      <c r="H300" s="4"/>
      <c r="I300" s="4"/>
    </row>
    <row r="301" spans="3:9">
      <c r="C301" s="4"/>
      <c r="D301" s="4"/>
      <c r="E301" s="4"/>
      <c r="F301" s="4"/>
      <c r="G301" s="4"/>
      <c r="H301" s="4"/>
      <c r="I301" s="4"/>
    </row>
    <row r="302" spans="3:9">
      <c r="C302" s="4"/>
      <c r="D302" s="4"/>
      <c r="E302" s="4"/>
      <c r="F302" s="4"/>
      <c r="G302" s="4"/>
      <c r="H302" s="4"/>
      <c r="I302" s="4"/>
    </row>
    <row r="303" spans="3:9">
      <c r="C303" s="4"/>
      <c r="D303" s="4"/>
      <c r="E303" s="4"/>
      <c r="F303" s="4"/>
      <c r="G303" s="4"/>
      <c r="H303" s="4"/>
      <c r="I303" s="4"/>
    </row>
    <row r="304" spans="3:9">
      <c r="C304" s="4"/>
      <c r="D304" s="4"/>
      <c r="E304" s="4"/>
      <c r="F304" s="4"/>
      <c r="G304" s="4"/>
      <c r="H304" s="4"/>
      <c r="I304" s="4"/>
    </row>
    <row r="305" spans="3:9">
      <c r="C305" s="4"/>
      <c r="D305" s="4"/>
      <c r="E305" s="4"/>
      <c r="F305" s="4"/>
      <c r="G305" s="4"/>
      <c r="H305" s="4"/>
      <c r="I305" s="4"/>
    </row>
    <row r="306" spans="3:9">
      <c r="C306" s="4"/>
      <c r="D306" s="4"/>
      <c r="E306" s="4"/>
      <c r="F306" s="4"/>
      <c r="G306" s="4"/>
      <c r="H306" s="4"/>
      <c r="I306" s="4"/>
    </row>
    <row r="307" spans="3:9">
      <c r="C307" s="4"/>
      <c r="D307" s="4"/>
      <c r="E307" s="4"/>
      <c r="F307" s="4"/>
      <c r="G307" s="4"/>
      <c r="H307" s="4"/>
      <c r="I307" s="4"/>
    </row>
    <row r="308" spans="3:9">
      <c r="C308" s="4"/>
      <c r="D308" s="4"/>
      <c r="E308" s="4"/>
      <c r="F308" s="4"/>
      <c r="G308" s="4"/>
      <c r="H308" s="4"/>
      <c r="I308" s="4"/>
    </row>
    <row r="309" spans="3:9">
      <c r="C309" s="4"/>
      <c r="D309" s="4"/>
      <c r="E309" s="4"/>
      <c r="F309" s="4"/>
      <c r="G309" s="4"/>
      <c r="H309" s="4"/>
      <c r="I309" s="4"/>
    </row>
    <row r="310" spans="3:9">
      <c r="C310" s="4"/>
      <c r="D310" s="4"/>
      <c r="E310" s="4"/>
      <c r="F310" s="4"/>
      <c r="G310" s="4"/>
      <c r="H310" s="4"/>
      <c r="I310" s="4"/>
    </row>
    <row r="311" spans="3:9">
      <c r="C311" s="4"/>
      <c r="D311" s="4"/>
      <c r="E311" s="4"/>
      <c r="F311" s="4"/>
      <c r="G311" s="4"/>
      <c r="H311" s="4"/>
      <c r="I311" s="4"/>
    </row>
    <row r="312" spans="3:9">
      <c r="C312" s="4"/>
      <c r="D312" s="4"/>
      <c r="E312" s="4"/>
      <c r="F312" s="4"/>
      <c r="G312" s="4"/>
      <c r="H312" s="4"/>
      <c r="I312" s="4"/>
    </row>
    <row r="313" spans="3:9">
      <c r="C313" s="4"/>
      <c r="D313" s="4"/>
      <c r="E313" s="4"/>
      <c r="F313" s="4"/>
      <c r="G313" s="4"/>
      <c r="H313" s="4"/>
      <c r="I313" s="4"/>
    </row>
    <row r="314" spans="3:9">
      <c r="C314" s="4"/>
      <c r="D314" s="4"/>
      <c r="E314" s="4"/>
      <c r="F314" s="4"/>
      <c r="G314" s="4"/>
      <c r="H314" s="4"/>
      <c r="I314" s="4"/>
    </row>
    <row r="315" spans="3:9">
      <c r="C315" s="4"/>
      <c r="D315" s="4"/>
      <c r="E315" s="4"/>
      <c r="F315" s="4"/>
      <c r="G315" s="4"/>
      <c r="H315" s="4"/>
      <c r="I315" s="4"/>
    </row>
    <row r="316" spans="3:9">
      <c r="C316" s="4"/>
      <c r="D316" s="4"/>
      <c r="E316" s="4"/>
      <c r="F316" s="4"/>
      <c r="G316" s="4"/>
      <c r="H316" s="4"/>
      <c r="I316" s="4"/>
    </row>
    <row r="317" spans="3:9">
      <c r="C317" s="4"/>
      <c r="D317" s="4"/>
      <c r="E317" s="4"/>
      <c r="F317" s="4"/>
      <c r="G317" s="4"/>
      <c r="H317" s="4"/>
      <c r="I317" s="4"/>
    </row>
    <row r="318" spans="3:9">
      <c r="C318" s="4"/>
      <c r="D318" s="4"/>
      <c r="E318" s="4"/>
      <c r="F318" s="4"/>
      <c r="G318" s="4"/>
      <c r="H318" s="4"/>
      <c r="I318" s="4"/>
    </row>
    <row r="319" spans="3:9">
      <c r="C319" s="4"/>
      <c r="D319" s="4"/>
      <c r="E319" s="4"/>
      <c r="F319" s="4"/>
      <c r="G319" s="4"/>
      <c r="H319" s="4"/>
      <c r="I319" s="4"/>
    </row>
    <row r="320" spans="3:9">
      <c r="C320" s="4"/>
      <c r="D320" s="4"/>
      <c r="E320" s="4"/>
      <c r="F320" s="4"/>
      <c r="G320" s="4"/>
      <c r="H320" s="4"/>
      <c r="I320" s="4"/>
    </row>
    <row r="321" spans="3:9">
      <c r="C321" s="4"/>
      <c r="D321" s="4"/>
      <c r="E321" s="4"/>
      <c r="F321" s="4"/>
      <c r="G321" s="4"/>
      <c r="H321" s="4"/>
      <c r="I321" s="4"/>
    </row>
    <row r="322" spans="3:9">
      <c r="C322" s="4"/>
      <c r="D322" s="4"/>
      <c r="E322" s="4"/>
      <c r="F322" s="4"/>
      <c r="G322" s="4"/>
      <c r="H322" s="4"/>
      <c r="I322" s="4"/>
    </row>
    <row r="323" spans="3:9">
      <c r="C323" s="4"/>
      <c r="D323" s="4"/>
      <c r="E323" s="4"/>
      <c r="F323" s="4"/>
      <c r="G323" s="4"/>
      <c r="H323" s="4"/>
      <c r="I323" s="4"/>
    </row>
    <row r="324" spans="3:9">
      <c r="C324" s="4"/>
      <c r="D324" s="4"/>
      <c r="E324" s="4"/>
      <c r="F324" s="4"/>
      <c r="G324" s="4"/>
      <c r="H324" s="4"/>
      <c r="I324" s="4"/>
    </row>
    <row r="325" spans="3:9">
      <c r="C325" s="4"/>
      <c r="D325" s="4"/>
      <c r="E325" s="4"/>
      <c r="F325" s="4"/>
      <c r="G325" s="4"/>
      <c r="H325" s="4"/>
      <c r="I325" s="4"/>
    </row>
    <row r="326" spans="3:9">
      <c r="C326" s="4"/>
      <c r="D326" s="4"/>
      <c r="E326" s="4"/>
      <c r="F326" s="4"/>
      <c r="G326" s="4"/>
      <c r="H326" s="4"/>
      <c r="I326" s="4"/>
    </row>
    <row r="327" spans="3:9">
      <c r="C327" s="4"/>
      <c r="D327" s="4"/>
      <c r="E327" s="4"/>
      <c r="F327" s="4"/>
      <c r="G327" s="4"/>
      <c r="H327" s="4"/>
      <c r="I327" s="4"/>
    </row>
    <row r="328" spans="3:9">
      <c r="C328" s="4"/>
      <c r="D328" s="4"/>
      <c r="E328" s="4"/>
      <c r="F328" s="4"/>
      <c r="G328" s="4"/>
      <c r="H328" s="4"/>
      <c r="I328" s="4"/>
    </row>
    <row r="329" spans="3:9">
      <c r="C329" s="4"/>
      <c r="D329" s="4"/>
      <c r="E329" s="4"/>
      <c r="F329" s="4"/>
      <c r="G329" s="4"/>
      <c r="H329" s="4"/>
      <c r="I329" s="4"/>
    </row>
    <row r="330" spans="3:9">
      <c r="C330" s="4"/>
      <c r="D330" s="4"/>
      <c r="E330" s="4"/>
      <c r="F330" s="4"/>
      <c r="G330" s="4"/>
      <c r="H330" s="4"/>
      <c r="I330" s="4"/>
    </row>
    <row r="331" spans="3:9">
      <c r="C331" s="4"/>
      <c r="D331" s="4"/>
      <c r="E331" s="4"/>
      <c r="F331" s="4"/>
      <c r="G331" s="4"/>
      <c r="H331" s="4"/>
      <c r="I331" s="4"/>
    </row>
    <row r="332" spans="3:9">
      <c r="C332" s="4"/>
      <c r="D332" s="4"/>
      <c r="E332" s="4"/>
      <c r="F332" s="4"/>
      <c r="G332" s="4"/>
      <c r="H332" s="4"/>
      <c r="I332" s="4"/>
    </row>
    <row r="333" spans="3:9">
      <c r="C333" s="4"/>
      <c r="D333" s="4"/>
      <c r="E333" s="4"/>
      <c r="F333" s="4"/>
      <c r="G333" s="4"/>
      <c r="H333" s="4"/>
      <c r="I333" s="4"/>
    </row>
    <row r="334" spans="3:9">
      <c r="C334" s="4"/>
      <c r="D334" s="4"/>
      <c r="E334" s="4"/>
      <c r="F334" s="4"/>
      <c r="G334" s="4"/>
      <c r="H334" s="4"/>
      <c r="I334" s="4"/>
    </row>
    <row r="335" spans="3:9">
      <c r="C335" s="4"/>
      <c r="D335" s="4"/>
      <c r="E335" s="4"/>
      <c r="F335" s="4"/>
      <c r="G335" s="4"/>
      <c r="H335" s="4"/>
      <c r="I335" s="4"/>
    </row>
    <row r="336" spans="3:9">
      <c r="C336" s="4"/>
      <c r="D336" s="4"/>
      <c r="E336" s="4"/>
      <c r="F336" s="4"/>
      <c r="G336" s="4"/>
      <c r="H336" s="4"/>
      <c r="I336" s="4"/>
    </row>
    <row r="337" spans="3:9">
      <c r="C337" s="4"/>
      <c r="D337" s="4"/>
      <c r="E337" s="4"/>
      <c r="F337" s="4"/>
      <c r="G337" s="4"/>
      <c r="H337" s="4"/>
      <c r="I337" s="4"/>
    </row>
    <row r="338" spans="3:9">
      <c r="C338" s="4"/>
      <c r="D338" s="4"/>
      <c r="E338" s="4"/>
      <c r="F338" s="4"/>
      <c r="G338" s="4"/>
      <c r="H338" s="4"/>
      <c r="I338" s="4"/>
    </row>
    <row r="339" spans="3:9">
      <c r="C339" s="4"/>
      <c r="D339" s="4"/>
      <c r="E339" s="4"/>
      <c r="F339" s="4"/>
      <c r="G339" s="4"/>
      <c r="H339" s="4"/>
      <c r="I339" s="4"/>
    </row>
    <row r="340" spans="3:9">
      <c r="C340" s="4"/>
      <c r="D340" s="4"/>
      <c r="E340" s="4"/>
      <c r="F340" s="4"/>
      <c r="G340" s="4"/>
      <c r="H340" s="4"/>
      <c r="I340" s="4"/>
    </row>
    <row r="341" spans="3:9">
      <c r="C341" s="4"/>
      <c r="D341" s="4"/>
      <c r="E341" s="4"/>
      <c r="F341" s="4"/>
      <c r="G341" s="4"/>
      <c r="H341" s="4"/>
      <c r="I341" s="4"/>
    </row>
    <row r="342" spans="3:9">
      <c r="C342" s="4"/>
      <c r="D342" s="4"/>
      <c r="E342" s="4"/>
      <c r="F342" s="4"/>
      <c r="G342" s="4"/>
      <c r="H342" s="4"/>
      <c r="I342" s="4"/>
    </row>
    <row r="343" spans="3:9">
      <c r="C343" s="4"/>
      <c r="D343" s="4"/>
      <c r="E343" s="4"/>
      <c r="F343" s="4"/>
      <c r="G343" s="4"/>
      <c r="H343" s="4"/>
      <c r="I343" s="4"/>
    </row>
    <row r="344" spans="3:9">
      <c r="C344" s="4"/>
      <c r="D344" s="4"/>
      <c r="E344" s="4"/>
      <c r="F344" s="4"/>
      <c r="G344" s="4"/>
      <c r="H344" s="4"/>
      <c r="I344" s="4"/>
    </row>
    <row r="345" spans="3:9">
      <c r="C345" s="4"/>
      <c r="D345" s="4"/>
      <c r="E345" s="4"/>
      <c r="F345" s="4"/>
      <c r="G345" s="4"/>
      <c r="H345" s="4"/>
      <c r="I345" s="4"/>
    </row>
    <row r="346" spans="3:9">
      <c r="C346" s="4"/>
      <c r="D346" s="4"/>
      <c r="E346" s="4"/>
      <c r="F346" s="4"/>
      <c r="G346" s="4"/>
      <c r="H346" s="4"/>
      <c r="I346" s="4"/>
    </row>
    <row r="347" spans="3:9">
      <c r="C347" s="4"/>
      <c r="D347" s="4"/>
      <c r="E347" s="4"/>
      <c r="F347" s="4"/>
      <c r="G347" s="4"/>
      <c r="H347" s="4"/>
      <c r="I347" s="4"/>
    </row>
    <row r="348" spans="3:9">
      <c r="C348" s="4"/>
      <c r="D348" s="4"/>
      <c r="E348" s="4"/>
      <c r="F348" s="4"/>
      <c r="G348" s="4"/>
      <c r="H348" s="4"/>
      <c r="I348" s="4"/>
    </row>
    <row r="349" spans="3:9">
      <c r="C349" s="4"/>
      <c r="D349" s="4"/>
      <c r="E349" s="4"/>
      <c r="F349" s="4"/>
      <c r="G349" s="4"/>
      <c r="H349" s="4"/>
      <c r="I349" s="4"/>
    </row>
    <row r="350" spans="3:9">
      <c r="C350" s="4"/>
      <c r="D350" s="4"/>
      <c r="E350" s="4"/>
      <c r="F350" s="4"/>
      <c r="G350" s="4"/>
      <c r="H350" s="4"/>
      <c r="I350" s="4"/>
    </row>
    <row r="351" spans="3:9">
      <c r="C351" s="4"/>
      <c r="D351" s="4"/>
      <c r="E351" s="4"/>
      <c r="F351" s="4"/>
      <c r="G351" s="4"/>
      <c r="H351" s="4"/>
      <c r="I351" s="4"/>
    </row>
    <row r="352" spans="3:9">
      <c r="C352" s="4"/>
      <c r="D352" s="4"/>
      <c r="E352" s="4"/>
      <c r="F352" s="4"/>
      <c r="G352" s="4"/>
      <c r="H352" s="4"/>
      <c r="I352" s="4"/>
    </row>
    <row r="353" spans="3:9">
      <c r="C353" s="4"/>
      <c r="D353" s="4"/>
      <c r="E353" s="4"/>
      <c r="F353" s="4"/>
      <c r="G353" s="4"/>
      <c r="H353" s="4"/>
      <c r="I353" s="4"/>
    </row>
    <row r="354" spans="3:9">
      <c r="C354" s="4"/>
      <c r="D354" s="4"/>
      <c r="E354" s="4"/>
      <c r="F354" s="4"/>
      <c r="G354" s="4"/>
      <c r="H354" s="4"/>
      <c r="I354" s="4"/>
    </row>
    <row r="355" spans="3:9">
      <c r="C355" s="4"/>
      <c r="D355" s="4"/>
      <c r="E355" s="4"/>
      <c r="F355" s="4"/>
      <c r="G355" s="4"/>
      <c r="H355" s="4"/>
      <c r="I355" s="4"/>
    </row>
    <row r="356" spans="3:9">
      <c r="C356" s="4"/>
      <c r="D356" s="4"/>
      <c r="E356" s="4"/>
      <c r="F356" s="4"/>
      <c r="G356" s="4"/>
      <c r="H356" s="4"/>
      <c r="I356" s="4"/>
    </row>
    <row r="357" spans="3:9">
      <c r="C357" s="4"/>
      <c r="D357" s="4"/>
      <c r="E357" s="4"/>
      <c r="F357" s="4"/>
      <c r="G357" s="4"/>
      <c r="H357" s="4"/>
      <c r="I357" s="4"/>
    </row>
    <row r="358" spans="3:9">
      <c r="C358" s="4"/>
      <c r="D358" s="4"/>
      <c r="E358" s="4"/>
      <c r="F358" s="4"/>
      <c r="G358" s="4"/>
      <c r="H358" s="4"/>
      <c r="I358" s="4"/>
    </row>
    <row r="359" spans="3:9">
      <c r="C359" s="4"/>
      <c r="D359" s="4"/>
      <c r="E359" s="4"/>
      <c r="F359" s="4"/>
      <c r="G359" s="4"/>
      <c r="H359" s="4"/>
      <c r="I359" s="4"/>
    </row>
    <row r="360" spans="3:9">
      <c r="C360" s="4"/>
      <c r="D360" s="4"/>
      <c r="E360" s="4"/>
      <c r="F360" s="4"/>
      <c r="G360" s="4"/>
      <c r="H360" s="4"/>
      <c r="I360" s="4"/>
    </row>
    <row r="361" spans="3:9">
      <c r="C361" s="4"/>
      <c r="D361" s="4"/>
      <c r="E361" s="4"/>
      <c r="F361" s="4"/>
      <c r="G361" s="4"/>
      <c r="H361" s="4"/>
      <c r="I361" s="4"/>
    </row>
    <row r="362" spans="3:9">
      <c r="C362" s="4"/>
      <c r="D362" s="4"/>
      <c r="E362" s="4"/>
      <c r="F362" s="4"/>
      <c r="G362" s="4"/>
      <c r="H362" s="4"/>
      <c r="I362" s="4"/>
    </row>
    <row r="363" spans="3:9">
      <c r="C363" s="4"/>
      <c r="D363" s="4"/>
      <c r="E363" s="4"/>
      <c r="F363" s="4"/>
      <c r="G363" s="4"/>
      <c r="H363" s="4"/>
      <c r="I363" s="4"/>
    </row>
    <row r="364" spans="3:9">
      <c r="C364" s="4"/>
      <c r="D364" s="4"/>
      <c r="E364" s="4"/>
      <c r="F364" s="4"/>
      <c r="G364" s="4"/>
      <c r="H364" s="4"/>
      <c r="I364" s="4"/>
    </row>
    <row r="365" spans="3:9">
      <c r="C365" s="4"/>
      <c r="D365" s="4"/>
      <c r="E365" s="4"/>
      <c r="F365" s="4"/>
      <c r="G365" s="4"/>
      <c r="H365" s="4"/>
      <c r="I365" s="4"/>
    </row>
    <row r="366" spans="3:9">
      <c r="C366" s="4"/>
      <c r="D366" s="4"/>
      <c r="E366" s="4"/>
      <c r="F366" s="4"/>
      <c r="G366" s="4"/>
      <c r="H366" s="4"/>
      <c r="I366" s="4"/>
    </row>
    <row r="367" spans="3:9">
      <c r="C367" s="4"/>
      <c r="D367" s="4"/>
      <c r="E367" s="4"/>
      <c r="F367" s="4"/>
      <c r="G367" s="4"/>
      <c r="H367" s="4"/>
      <c r="I367" s="4"/>
    </row>
    <row r="368" spans="3:9">
      <c r="C368" s="4"/>
      <c r="D368" s="4"/>
      <c r="E368" s="4"/>
      <c r="F368" s="4"/>
      <c r="G368" s="4"/>
      <c r="H368" s="4"/>
      <c r="I368" s="4"/>
    </row>
    <row r="369" spans="3:9">
      <c r="C369" s="4"/>
      <c r="D369" s="4"/>
      <c r="E369" s="4"/>
      <c r="F369" s="4"/>
      <c r="G369" s="4"/>
      <c r="H369" s="4"/>
      <c r="I369" s="4"/>
    </row>
    <row r="370" spans="3:9">
      <c r="C370" s="4"/>
      <c r="D370" s="4"/>
      <c r="E370" s="4"/>
      <c r="F370" s="4"/>
      <c r="G370" s="4"/>
      <c r="H370" s="4"/>
      <c r="I370" s="4"/>
    </row>
    <row r="371" spans="3:9">
      <c r="C371" s="4"/>
      <c r="D371" s="4"/>
      <c r="E371" s="4"/>
      <c r="F371" s="4"/>
      <c r="G371" s="4"/>
      <c r="H371" s="4"/>
      <c r="I371" s="4"/>
    </row>
    <row r="372" spans="3:9">
      <c r="C372" s="4"/>
      <c r="D372" s="4"/>
      <c r="E372" s="4"/>
      <c r="F372" s="4"/>
      <c r="G372" s="4"/>
      <c r="H372" s="4"/>
      <c r="I372" s="4"/>
    </row>
    <row r="373" spans="3:9">
      <c r="C373" s="4"/>
      <c r="D373" s="4"/>
      <c r="E373" s="4"/>
      <c r="F373" s="4"/>
      <c r="G373" s="4"/>
      <c r="H373" s="4"/>
      <c r="I373" s="4"/>
    </row>
    <row r="374" spans="3:9">
      <c r="C374" s="4"/>
      <c r="D374" s="4"/>
      <c r="E374" s="4"/>
      <c r="F374" s="4"/>
      <c r="G374" s="4"/>
      <c r="H374" s="4"/>
      <c r="I374" s="4"/>
    </row>
    <row r="375" spans="3:9">
      <c r="C375" s="4"/>
      <c r="D375" s="4"/>
      <c r="E375" s="4"/>
      <c r="F375" s="4"/>
      <c r="G375" s="4"/>
      <c r="H375" s="4"/>
      <c r="I375" s="4"/>
    </row>
    <row r="376" spans="3:9">
      <c r="C376" s="4"/>
      <c r="D376" s="4"/>
      <c r="E376" s="4"/>
      <c r="F376" s="4"/>
      <c r="G376" s="4"/>
      <c r="H376" s="4"/>
      <c r="I376" s="4"/>
    </row>
    <row r="377" spans="3:9">
      <c r="C377" s="4"/>
      <c r="D377" s="4"/>
      <c r="E377" s="4"/>
      <c r="F377" s="4"/>
      <c r="G377" s="4"/>
      <c r="H377" s="4"/>
      <c r="I377" s="4"/>
    </row>
    <row r="378" spans="3:9">
      <c r="C378" s="4"/>
      <c r="D378" s="4"/>
      <c r="E378" s="4"/>
      <c r="F378" s="4"/>
      <c r="G378" s="4"/>
      <c r="H378" s="4"/>
      <c r="I378" s="4"/>
    </row>
    <row r="379" spans="3:9">
      <c r="C379" s="4"/>
      <c r="D379" s="4"/>
      <c r="E379" s="4"/>
      <c r="F379" s="4"/>
      <c r="G379" s="4"/>
      <c r="H379" s="4"/>
      <c r="I379" s="4"/>
    </row>
    <row r="380" spans="3:9">
      <c r="C380" s="4"/>
      <c r="D380" s="4"/>
      <c r="E380" s="4"/>
      <c r="F380" s="4"/>
      <c r="G380" s="4"/>
      <c r="H380" s="4"/>
      <c r="I380" s="4"/>
    </row>
    <row r="381" spans="3:9">
      <c r="C381" s="4"/>
      <c r="D381" s="4"/>
      <c r="E381" s="4"/>
      <c r="F381" s="4"/>
      <c r="G381" s="4"/>
      <c r="H381" s="4"/>
      <c r="I381" s="4"/>
    </row>
    <row r="382" spans="3:9">
      <c r="C382" s="4"/>
      <c r="D382" s="4"/>
      <c r="E382" s="4"/>
      <c r="F382" s="4"/>
      <c r="G382" s="4"/>
      <c r="H382" s="4"/>
      <c r="I382" s="4"/>
    </row>
    <row r="383" spans="3:9">
      <c r="C383" s="4"/>
      <c r="D383" s="4"/>
      <c r="E383" s="4"/>
      <c r="F383" s="4"/>
      <c r="G383" s="4"/>
      <c r="H383" s="4"/>
      <c r="I383" s="4"/>
    </row>
    <row r="384" spans="3:9">
      <c r="C384" s="4"/>
      <c r="D384" s="4"/>
      <c r="E384" s="4"/>
      <c r="F384" s="4"/>
      <c r="G384" s="4"/>
      <c r="H384" s="4"/>
      <c r="I384" s="4"/>
    </row>
    <row r="385" spans="3:9">
      <c r="C385" s="4"/>
      <c r="D385" s="4"/>
      <c r="E385" s="4"/>
      <c r="F385" s="4"/>
      <c r="G385" s="4"/>
      <c r="H385" s="4"/>
      <c r="I385" s="4"/>
    </row>
    <row r="386" spans="3:9">
      <c r="C386" s="4"/>
      <c r="D386" s="4"/>
      <c r="E386" s="4"/>
      <c r="F386" s="4"/>
      <c r="G386" s="4"/>
      <c r="H386" s="4"/>
      <c r="I386" s="4"/>
    </row>
    <row r="387" spans="3:9">
      <c r="C387" s="4"/>
      <c r="D387" s="4"/>
      <c r="E387" s="4"/>
      <c r="F387" s="4"/>
      <c r="G387" s="4"/>
      <c r="H387" s="4"/>
      <c r="I387" s="4"/>
    </row>
    <row r="388" spans="3:9">
      <c r="C388" s="4"/>
      <c r="D388" s="4"/>
      <c r="E388" s="4"/>
      <c r="F388" s="4"/>
      <c r="G388" s="4"/>
      <c r="H388" s="4"/>
      <c r="I388" s="4"/>
    </row>
    <row r="389" spans="3:9">
      <c r="C389" s="4"/>
      <c r="D389" s="4"/>
      <c r="E389" s="4"/>
      <c r="F389" s="4"/>
      <c r="G389" s="4"/>
      <c r="H389" s="4"/>
      <c r="I389" s="4"/>
    </row>
    <row r="390" spans="3:9">
      <c r="C390" s="4"/>
      <c r="D390" s="4"/>
      <c r="E390" s="4"/>
      <c r="F390" s="4"/>
      <c r="G390" s="4"/>
      <c r="H390" s="4"/>
      <c r="I390" s="4"/>
    </row>
    <row r="391" spans="3:9">
      <c r="C391" s="4"/>
      <c r="D391" s="4"/>
      <c r="E391" s="4"/>
      <c r="F391" s="4"/>
      <c r="G391" s="4"/>
      <c r="H391" s="4"/>
      <c r="I391" s="4"/>
    </row>
    <row r="392" spans="3:9">
      <c r="C392" s="4"/>
      <c r="D392" s="4"/>
      <c r="E392" s="4"/>
      <c r="F392" s="4"/>
      <c r="G392" s="4"/>
      <c r="H392" s="4"/>
      <c r="I392" s="4"/>
    </row>
    <row r="393" spans="3:9">
      <c r="C393" s="4"/>
      <c r="D393" s="4"/>
      <c r="E393" s="4"/>
      <c r="F393" s="4"/>
      <c r="G393" s="4"/>
      <c r="H393" s="4"/>
      <c r="I393" s="4"/>
    </row>
    <row r="394" spans="3:9">
      <c r="C394" s="4"/>
      <c r="D394" s="4"/>
      <c r="E394" s="4"/>
      <c r="F394" s="4"/>
      <c r="G394" s="4"/>
      <c r="H394" s="4"/>
      <c r="I394" s="4"/>
    </row>
    <row r="395" spans="3:9">
      <c r="C395" s="4"/>
      <c r="D395" s="4"/>
      <c r="E395" s="4"/>
      <c r="F395" s="4"/>
      <c r="G395" s="4"/>
      <c r="H395" s="4"/>
      <c r="I395" s="4"/>
    </row>
    <row r="396" spans="3:9">
      <c r="C396" s="4"/>
      <c r="D396" s="4"/>
      <c r="E396" s="4"/>
      <c r="F396" s="4"/>
      <c r="G396" s="4"/>
      <c r="H396" s="4"/>
      <c r="I396" s="4"/>
    </row>
    <row r="397" spans="3:9">
      <c r="C397" s="4"/>
      <c r="D397" s="4"/>
      <c r="E397" s="4"/>
      <c r="F397" s="4"/>
      <c r="G397" s="4"/>
      <c r="H397" s="4"/>
      <c r="I397" s="4"/>
    </row>
    <row r="398" spans="3:9">
      <c r="C398" s="4"/>
      <c r="D398" s="4"/>
      <c r="E398" s="4"/>
      <c r="F398" s="4"/>
      <c r="G398" s="4"/>
      <c r="H398" s="4"/>
      <c r="I398" s="4"/>
    </row>
    <row r="399" spans="3:9">
      <c r="C399" s="4"/>
      <c r="D399" s="4"/>
      <c r="E399" s="4"/>
      <c r="F399" s="4"/>
      <c r="G399" s="4"/>
      <c r="H399" s="4"/>
      <c r="I399" s="4"/>
    </row>
    <row r="400" spans="3:9">
      <c r="C400" s="4"/>
      <c r="D400" s="4"/>
      <c r="E400" s="4"/>
      <c r="F400" s="4"/>
      <c r="G400" s="4"/>
      <c r="H400" s="4"/>
      <c r="I400" s="4"/>
    </row>
    <row r="401" spans="3:9">
      <c r="C401" s="4"/>
      <c r="D401" s="4"/>
      <c r="E401" s="4"/>
      <c r="F401" s="4"/>
      <c r="G401" s="4"/>
      <c r="H401" s="4"/>
      <c r="I401" s="4"/>
    </row>
    <row r="402" spans="3:9">
      <c r="C402" s="4"/>
      <c r="D402" s="4"/>
      <c r="E402" s="4"/>
      <c r="F402" s="4"/>
      <c r="G402" s="4"/>
      <c r="H402" s="4"/>
      <c r="I402" s="4"/>
    </row>
    <row r="403" spans="3:9">
      <c r="C403" s="4"/>
      <c r="D403" s="4"/>
      <c r="E403" s="4"/>
      <c r="F403" s="4"/>
      <c r="G403" s="4"/>
      <c r="H403" s="4"/>
      <c r="I403" s="4"/>
    </row>
    <row r="404" spans="3:9">
      <c r="C404" s="4"/>
      <c r="D404" s="4"/>
      <c r="E404" s="4"/>
      <c r="F404" s="4"/>
      <c r="G404" s="4"/>
      <c r="H404" s="4"/>
      <c r="I404" s="4"/>
    </row>
    <row r="405" spans="3:9">
      <c r="C405" s="4"/>
      <c r="D405" s="4"/>
      <c r="E405" s="4"/>
      <c r="F405" s="4"/>
      <c r="G405" s="4"/>
      <c r="H405" s="4"/>
      <c r="I405" s="4"/>
    </row>
    <row r="406" spans="3:9">
      <c r="C406" s="4"/>
      <c r="D406" s="4"/>
      <c r="E406" s="4"/>
      <c r="F406" s="4"/>
      <c r="G406" s="4"/>
      <c r="H406" s="4"/>
      <c r="I406" s="4"/>
    </row>
    <row r="407" spans="3:9">
      <c r="C407" s="4"/>
      <c r="D407" s="4"/>
      <c r="E407" s="4"/>
      <c r="F407" s="4"/>
      <c r="G407" s="4"/>
      <c r="H407" s="4"/>
      <c r="I407" s="4"/>
    </row>
    <row r="408" spans="3:9">
      <c r="C408" s="4"/>
      <c r="D408" s="4"/>
      <c r="E408" s="4"/>
      <c r="F408" s="4"/>
      <c r="G408" s="4"/>
      <c r="H408" s="4"/>
      <c r="I408" s="4"/>
    </row>
    <row r="409" spans="3:9">
      <c r="C409" s="4"/>
      <c r="D409" s="4"/>
      <c r="E409" s="4"/>
      <c r="F409" s="4"/>
      <c r="G409" s="4"/>
      <c r="H409" s="4"/>
      <c r="I409" s="4"/>
    </row>
    <row r="410" spans="3:9">
      <c r="C410" s="4"/>
      <c r="D410" s="4"/>
      <c r="E410" s="4"/>
      <c r="F410" s="4"/>
      <c r="G410" s="4"/>
      <c r="H410" s="4"/>
      <c r="I410" s="4"/>
    </row>
    <row r="411" spans="3:9">
      <c r="C411" s="4"/>
      <c r="D411" s="4"/>
      <c r="E411" s="4"/>
      <c r="F411" s="4"/>
      <c r="G411" s="4"/>
      <c r="H411" s="4"/>
      <c r="I411" s="4"/>
    </row>
    <row r="412" spans="3:9">
      <c r="C412" s="4"/>
      <c r="D412" s="4"/>
      <c r="E412" s="4"/>
      <c r="F412" s="4"/>
      <c r="G412" s="4"/>
      <c r="H412" s="4"/>
      <c r="I412" s="4"/>
    </row>
    <row r="413" spans="3:9">
      <c r="C413" s="4"/>
      <c r="D413" s="4"/>
      <c r="E413" s="4"/>
      <c r="F413" s="4"/>
      <c r="G413" s="4"/>
      <c r="H413" s="4"/>
      <c r="I413" s="4"/>
    </row>
    <row r="414" spans="3:9">
      <c r="C414" s="4"/>
      <c r="D414" s="4"/>
      <c r="E414" s="4"/>
      <c r="F414" s="4"/>
      <c r="G414" s="4"/>
      <c r="H414" s="4"/>
      <c r="I414" s="4"/>
    </row>
    <row r="415" spans="3:9">
      <c r="C415" s="4"/>
      <c r="D415" s="4"/>
      <c r="E415" s="4"/>
      <c r="F415" s="4"/>
      <c r="G415" s="4"/>
      <c r="H415" s="4"/>
      <c r="I415" s="4"/>
    </row>
    <row r="416" spans="3:9">
      <c r="C416" s="4"/>
      <c r="D416" s="4"/>
      <c r="E416" s="4"/>
      <c r="F416" s="4"/>
      <c r="G416" s="4"/>
      <c r="H416" s="4"/>
      <c r="I416" s="4"/>
    </row>
    <row r="417" spans="3:9">
      <c r="C417" s="4"/>
      <c r="D417" s="4"/>
      <c r="E417" s="4"/>
      <c r="F417" s="4"/>
      <c r="G417" s="4"/>
      <c r="H417" s="4"/>
      <c r="I417" s="4"/>
    </row>
    <row r="418" spans="3:9">
      <c r="C418" s="4"/>
      <c r="D418" s="4"/>
      <c r="E418" s="4"/>
      <c r="F418" s="4"/>
      <c r="G418" s="4"/>
      <c r="H418" s="4"/>
      <c r="I418" s="4"/>
    </row>
    <row r="419" spans="3:9">
      <c r="C419" s="4"/>
      <c r="D419" s="4"/>
      <c r="E419" s="4"/>
      <c r="F419" s="4"/>
      <c r="G419" s="4"/>
      <c r="H419" s="4"/>
      <c r="I419" s="4"/>
    </row>
    <row r="420" spans="3:9">
      <c r="C420" s="4"/>
      <c r="D420" s="4"/>
      <c r="E420" s="4"/>
      <c r="F420" s="4"/>
      <c r="G420" s="4"/>
      <c r="H420" s="4"/>
      <c r="I420" s="4"/>
    </row>
    <row r="421" spans="3:9">
      <c r="C421" s="4"/>
      <c r="D421" s="4"/>
      <c r="E421" s="4"/>
      <c r="F421" s="4"/>
      <c r="G421" s="4"/>
      <c r="H421" s="4"/>
      <c r="I421" s="4"/>
    </row>
    <row r="422" spans="3:9">
      <c r="C422" s="4"/>
      <c r="D422" s="4"/>
      <c r="E422" s="4"/>
      <c r="F422" s="4"/>
      <c r="G422" s="4"/>
      <c r="H422" s="4"/>
      <c r="I422" s="4"/>
    </row>
    <row r="423" spans="3:9">
      <c r="C423" s="4"/>
      <c r="D423" s="4"/>
      <c r="E423" s="4"/>
      <c r="F423" s="4"/>
      <c r="G423" s="4"/>
      <c r="H423" s="4"/>
      <c r="I423" s="4"/>
    </row>
    <row r="424" spans="3:9">
      <c r="C424" s="4"/>
      <c r="D424" s="4"/>
      <c r="E424" s="4"/>
      <c r="F424" s="4"/>
      <c r="G424" s="4"/>
      <c r="H424" s="4"/>
      <c r="I424" s="4"/>
    </row>
    <row r="425" spans="3:9">
      <c r="C425" s="4"/>
      <c r="D425" s="4"/>
      <c r="E425" s="4"/>
      <c r="F425" s="4"/>
      <c r="G425" s="4"/>
      <c r="H425" s="4"/>
      <c r="I425" s="4"/>
    </row>
    <row r="426" spans="3:9">
      <c r="C426" s="4"/>
      <c r="D426" s="4"/>
      <c r="E426" s="4"/>
      <c r="F426" s="4"/>
      <c r="G426" s="4"/>
      <c r="H426" s="4"/>
      <c r="I426" s="4"/>
    </row>
    <row r="427" spans="3:9">
      <c r="C427" s="4"/>
      <c r="D427" s="4"/>
      <c r="E427" s="4"/>
      <c r="F427" s="4"/>
      <c r="G427" s="4"/>
      <c r="H427" s="4"/>
      <c r="I427" s="4"/>
    </row>
    <row r="428" spans="3:9">
      <c r="C428" s="4"/>
      <c r="D428" s="4"/>
      <c r="E428" s="4"/>
      <c r="F428" s="4"/>
      <c r="G428" s="4"/>
      <c r="H428" s="4"/>
      <c r="I428" s="4"/>
    </row>
    <row r="429" spans="3:9">
      <c r="C429" s="4"/>
      <c r="D429" s="4"/>
      <c r="E429" s="4"/>
      <c r="F429" s="4"/>
      <c r="G429" s="4"/>
      <c r="H429" s="4"/>
      <c r="I429" s="4"/>
    </row>
    <row r="430" spans="3:9">
      <c r="C430" s="4"/>
      <c r="D430" s="4"/>
      <c r="E430" s="4"/>
      <c r="F430" s="4"/>
      <c r="G430" s="4"/>
      <c r="H430" s="4"/>
      <c r="I430" s="4"/>
    </row>
    <row r="431" spans="3:9">
      <c r="C431" s="4"/>
      <c r="D431" s="4"/>
      <c r="E431" s="4"/>
      <c r="F431" s="4"/>
      <c r="G431" s="4"/>
      <c r="H431" s="4"/>
      <c r="I431" s="4"/>
    </row>
    <row r="432" spans="3:9">
      <c r="C432" s="4"/>
      <c r="D432" s="4"/>
      <c r="E432" s="4"/>
      <c r="F432" s="4"/>
      <c r="G432" s="4"/>
      <c r="H432" s="4"/>
      <c r="I432" s="4"/>
    </row>
    <row r="433" spans="3:9">
      <c r="C433" s="4"/>
      <c r="D433" s="4"/>
      <c r="E433" s="4"/>
      <c r="F433" s="4"/>
      <c r="G433" s="4"/>
      <c r="H433" s="4"/>
      <c r="I433" s="4"/>
    </row>
    <row r="434" spans="3:9">
      <c r="C434" s="4"/>
      <c r="D434" s="4"/>
      <c r="E434" s="4"/>
      <c r="F434" s="4"/>
      <c r="G434" s="4"/>
      <c r="H434" s="4"/>
      <c r="I434" s="4"/>
    </row>
    <row r="435" spans="3:9">
      <c r="C435" s="4"/>
      <c r="D435" s="4"/>
      <c r="E435" s="4"/>
      <c r="F435" s="4"/>
      <c r="G435" s="4"/>
      <c r="H435" s="4"/>
      <c r="I435" s="4"/>
    </row>
    <row r="436" spans="3:9">
      <c r="C436" s="4"/>
      <c r="D436" s="4"/>
      <c r="E436" s="4"/>
      <c r="F436" s="4"/>
      <c r="G436" s="4"/>
      <c r="H436" s="4"/>
      <c r="I436" s="4"/>
    </row>
    <row r="437" spans="3:9">
      <c r="C437" s="4"/>
      <c r="D437" s="4"/>
      <c r="E437" s="4"/>
      <c r="F437" s="4"/>
      <c r="G437" s="4"/>
      <c r="H437" s="4"/>
      <c r="I437" s="4"/>
    </row>
    <row r="438" spans="3:9">
      <c r="C438" s="4"/>
      <c r="D438" s="4"/>
      <c r="E438" s="4"/>
      <c r="F438" s="4"/>
      <c r="G438" s="4"/>
      <c r="H438" s="4"/>
      <c r="I438" s="4"/>
    </row>
    <row r="439" spans="3:9">
      <c r="C439" s="4"/>
      <c r="D439" s="4"/>
      <c r="E439" s="4"/>
      <c r="F439" s="4"/>
      <c r="G439" s="4"/>
      <c r="H439" s="4"/>
      <c r="I439" s="4"/>
    </row>
    <row r="440" spans="3:9">
      <c r="C440" s="4"/>
      <c r="D440" s="4"/>
      <c r="E440" s="4"/>
      <c r="F440" s="4"/>
      <c r="G440" s="4"/>
      <c r="H440" s="4"/>
      <c r="I440" s="4"/>
    </row>
    <row r="441" spans="3:9">
      <c r="C441" s="4"/>
      <c r="D441" s="4"/>
      <c r="E441" s="4"/>
      <c r="F441" s="4"/>
      <c r="G441" s="4"/>
      <c r="H441" s="4"/>
      <c r="I441" s="4"/>
    </row>
    <row r="442" spans="3:9">
      <c r="C442" s="4"/>
      <c r="D442" s="4"/>
      <c r="E442" s="4"/>
      <c r="F442" s="4"/>
      <c r="G442" s="4"/>
      <c r="H442" s="4"/>
      <c r="I442" s="4"/>
    </row>
    <row r="443" spans="3:9">
      <c r="C443" s="4"/>
      <c r="D443" s="4"/>
      <c r="E443" s="4"/>
      <c r="F443" s="4"/>
      <c r="G443" s="4"/>
      <c r="H443" s="4"/>
      <c r="I443" s="4"/>
    </row>
    <row r="444" spans="3:9">
      <c r="C444" s="4"/>
      <c r="D444" s="4"/>
      <c r="E444" s="4"/>
      <c r="F444" s="4"/>
      <c r="G444" s="4"/>
      <c r="H444" s="4"/>
      <c r="I444" s="4"/>
    </row>
    <row r="445" spans="3:9">
      <c r="C445" s="4"/>
      <c r="D445" s="4"/>
      <c r="E445" s="4"/>
      <c r="F445" s="4"/>
      <c r="G445" s="4"/>
      <c r="H445" s="4"/>
      <c r="I445" s="4"/>
    </row>
    <row r="446" spans="3:9">
      <c r="C446" s="4"/>
      <c r="D446" s="4"/>
      <c r="E446" s="4"/>
      <c r="F446" s="4"/>
      <c r="G446" s="4"/>
      <c r="H446" s="4"/>
      <c r="I446" s="4"/>
    </row>
    <row r="447" spans="3:9">
      <c r="C447" s="4"/>
      <c r="D447" s="4"/>
      <c r="E447" s="4"/>
      <c r="F447" s="4"/>
      <c r="G447" s="4"/>
      <c r="H447" s="4"/>
      <c r="I447" s="4"/>
    </row>
    <row r="448" spans="3:9">
      <c r="C448" s="4"/>
      <c r="D448" s="4"/>
      <c r="E448" s="4"/>
      <c r="F448" s="4"/>
      <c r="G448" s="4"/>
      <c r="H448" s="4"/>
      <c r="I448" s="4"/>
    </row>
    <row r="449" spans="3:9">
      <c r="C449" s="4"/>
      <c r="D449" s="4"/>
      <c r="E449" s="4"/>
      <c r="F449" s="4"/>
      <c r="G449" s="4"/>
      <c r="H449" s="4"/>
      <c r="I449" s="4"/>
    </row>
    <row r="450" spans="3:9">
      <c r="C450" s="4"/>
      <c r="D450" s="4"/>
      <c r="E450" s="4"/>
      <c r="F450" s="4"/>
      <c r="G450" s="4"/>
      <c r="H450" s="4"/>
      <c r="I450" s="4"/>
    </row>
    <row r="451" spans="3:9">
      <c r="C451" s="4"/>
      <c r="D451" s="4"/>
      <c r="E451" s="4"/>
      <c r="F451" s="4"/>
      <c r="G451" s="4"/>
      <c r="H451" s="4"/>
      <c r="I451" s="4"/>
    </row>
    <row r="452" spans="3:9">
      <c r="C452" s="4"/>
      <c r="D452" s="4"/>
      <c r="E452" s="4"/>
      <c r="F452" s="4"/>
      <c r="G452" s="4"/>
      <c r="H452" s="4"/>
      <c r="I452" s="4"/>
    </row>
    <row r="453" spans="3:9">
      <c r="C453" s="4"/>
      <c r="D453" s="4"/>
      <c r="E453" s="4"/>
      <c r="F453" s="4"/>
      <c r="G453" s="4"/>
      <c r="H453" s="4"/>
      <c r="I453" s="4"/>
    </row>
    <row r="454" spans="3:9">
      <c r="C454" s="4"/>
      <c r="D454" s="4"/>
      <c r="E454" s="4"/>
      <c r="F454" s="4"/>
      <c r="G454" s="4"/>
      <c r="H454" s="4"/>
      <c r="I454" s="4"/>
    </row>
    <row r="455" spans="3:9">
      <c r="C455" s="4"/>
      <c r="D455" s="4"/>
      <c r="E455" s="4"/>
      <c r="F455" s="4"/>
      <c r="G455" s="4"/>
      <c r="H455" s="4"/>
      <c r="I455" s="4"/>
    </row>
    <row r="456" spans="3:9">
      <c r="C456" s="4"/>
      <c r="D456" s="4"/>
      <c r="E456" s="4"/>
      <c r="F456" s="4"/>
      <c r="G456" s="4"/>
      <c r="H456" s="4"/>
      <c r="I456" s="4"/>
    </row>
    <row r="457" spans="3:9">
      <c r="C457" s="4"/>
      <c r="D457" s="4"/>
      <c r="E457" s="4"/>
      <c r="F457" s="4"/>
      <c r="G457" s="4"/>
      <c r="H457" s="4"/>
      <c r="I457" s="4"/>
    </row>
    <row r="458" spans="3:9">
      <c r="C458" s="4"/>
      <c r="D458" s="4"/>
      <c r="E458" s="4"/>
      <c r="F458" s="4"/>
      <c r="G458" s="4"/>
      <c r="H458" s="4"/>
      <c r="I458" s="4"/>
    </row>
    <row r="459" spans="3:9">
      <c r="C459" s="4"/>
      <c r="D459" s="4"/>
      <c r="E459" s="4"/>
      <c r="F459" s="4"/>
      <c r="G459" s="4"/>
      <c r="H459" s="4"/>
      <c r="I459" s="4"/>
    </row>
    <row r="460" spans="3:9">
      <c r="C460" s="4"/>
      <c r="D460" s="4"/>
      <c r="E460" s="4"/>
      <c r="F460" s="4"/>
      <c r="G460" s="4"/>
      <c r="H460" s="4"/>
      <c r="I460" s="4"/>
    </row>
    <row r="461" spans="3:9">
      <c r="C461" s="4"/>
      <c r="D461" s="4"/>
      <c r="E461" s="4"/>
      <c r="F461" s="4"/>
      <c r="G461" s="4"/>
      <c r="H461" s="4"/>
      <c r="I461" s="4"/>
    </row>
    <row r="462" spans="3:9">
      <c r="C462" s="4"/>
      <c r="D462" s="4"/>
      <c r="E462" s="4"/>
      <c r="F462" s="4"/>
      <c r="G462" s="4"/>
      <c r="H462" s="4"/>
      <c r="I462" s="4"/>
    </row>
    <row r="463" spans="3:9">
      <c r="C463" s="4"/>
      <c r="D463" s="4"/>
      <c r="E463" s="4"/>
      <c r="F463" s="4"/>
      <c r="G463" s="4"/>
      <c r="H463" s="4"/>
      <c r="I463" s="4"/>
    </row>
    <row r="464" spans="3:9">
      <c r="C464" s="4"/>
      <c r="D464" s="4"/>
      <c r="E464" s="4"/>
      <c r="F464" s="4"/>
      <c r="G464" s="4"/>
      <c r="H464" s="4"/>
      <c r="I464" s="4"/>
    </row>
    <row r="465" spans="3:9">
      <c r="C465" s="4"/>
      <c r="D465" s="4"/>
      <c r="E465" s="4"/>
      <c r="F465" s="4"/>
      <c r="G465" s="4"/>
      <c r="H465" s="4"/>
      <c r="I465" s="4"/>
    </row>
    <row r="466" spans="3:9">
      <c r="C466" s="4"/>
      <c r="D466" s="4"/>
      <c r="E466" s="4"/>
      <c r="F466" s="4"/>
      <c r="G466" s="4"/>
      <c r="H466" s="4"/>
      <c r="I466" s="4"/>
    </row>
    <row r="467" spans="3:9">
      <c r="C467" s="4"/>
      <c r="D467" s="4"/>
      <c r="E467" s="4"/>
      <c r="F467" s="4"/>
      <c r="G467" s="4"/>
      <c r="H467" s="4"/>
      <c r="I467" s="4"/>
    </row>
    <row r="468" spans="3:9">
      <c r="C468" s="4"/>
      <c r="D468" s="4"/>
      <c r="E468" s="4"/>
      <c r="F468" s="4"/>
      <c r="G468" s="4"/>
      <c r="H468" s="4"/>
      <c r="I468" s="4"/>
    </row>
    <row r="469" spans="3:9">
      <c r="C469" s="4"/>
      <c r="D469" s="4"/>
      <c r="E469" s="4"/>
      <c r="F469" s="4"/>
      <c r="G469" s="4"/>
      <c r="H469" s="4"/>
      <c r="I469" s="4"/>
    </row>
    <row r="470" spans="3:9">
      <c r="C470" s="4"/>
      <c r="D470" s="4"/>
      <c r="E470" s="4"/>
      <c r="F470" s="4"/>
      <c r="G470" s="4"/>
      <c r="H470" s="4"/>
      <c r="I470" s="4"/>
    </row>
    <row r="471" spans="3:9">
      <c r="C471" s="4"/>
      <c r="D471" s="4"/>
      <c r="E471" s="4"/>
      <c r="F471" s="4"/>
      <c r="G471" s="4"/>
      <c r="H471" s="4"/>
      <c r="I471" s="4"/>
    </row>
    <row r="472" spans="3:9">
      <c r="C472" s="4"/>
      <c r="D472" s="4"/>
      <c r="E472" s="4"/>
      <c r="F472" s="4"/>
      <c r="G472" s="4"/>
      <c r="H472" s="4"/>
      <c r="I472" s="4"/>
    </row>
    <row r="473" spans="3:9">
      <c r="C473" s="4"/>
      <c r="D473" s="4"/>
      <c r="E473" s="4"/>
      <c r="F473" s="4"/>
      <c r="G473" s="4"/>
      <c r="H473" s="4"/>
      <c r="I473" s="4"/>
    </row>
    <row r="474" spans="3:9">
      <c r="C474" s="4"/>
      <c r="D474" s="4"/>
      <c r="E474" s="4"/>
      <c r="F474" s="4"/>
      <c r="G474" s="4"/>
      <c r="H474" s="4"/>
      <c r="I474" s="4"/>
    </row>
    <row r="475" spans="3:9">
      <c r="C475" s="4"/>
      <c r="D475" s="4"/>
      <c r="E475" s="4"/>
      <c r="F475" s="4"/>
      <c r="G475" s="4"/>
      <c r="H475" s="4"/>
      <c r="I475" s="4"/>
    </row>
    <row r="476" spans="3:9">
      <c r="C476" s="4"/>
      <c r="D476" s="4"/>
      <c r="E476" s="4"/>
      <c r="F476" s="4"/>
      <c r="G476" s="4"/>
      <c r="H476" s="4"/>
      <c r="I476" s="4"/>
    </row>
    <row r="477" spans="3:9">
      <c r="C477" s="4"/>
      <c r="D477" s="4"/>
      <c r="E477" s="4"/>
      <c r="F477" s="4"/>
      <c r="G477" s="4"/>
      <c r="H477" s="4"/>
      <c r="I477" s="4"/>
    </row>
    <row r="478" spans="3:9">
      <c r="C478" s="4"/>
      <c r="D478" s="4"/>
      <c r="E478" s="4"/>
      <c r="F478" s="4"/>
      <c r="G478" s="4"/>
      <c r="H478" s="4"/>
      <c r="I478" s="4"/>
    </row>
    <row r="479" spans="3:9">
      <c r="C479" s="4"/>
      <c r="D479" s="4"/>
      <c r="E479" s="4"/>
      <c r="F479" s="4"/>
      <c r="G479" s="4"/>
      <c r="H479" s="4"/>
      <c r="I479" s="4"/>
    </row>
    <row r="480" spans="3:9">
      <c r="C480" s="4"/>
      <c r="D480" s="4"/>
      <c r="E480" s="4"/>
      <c r="F480" s="4"/>
      <c r="G480" s="4"/>
      <c r="H480" s="4"/>
      <c r="I480" s="4"/>
    </row>
    <row r="481" spans="3:9">
      <c r="C481" s="4"/>
      <c r="D481" s="4"/>
      <c r="E481" s="4"/>
      <c r="F481" s="4"/>
      <c r="G481" s="4"/>
      <c r="H481" s="4"/>
      <c r="I481" s="4"/>
    </row>
    <row r="482" spans="3:9">
      <c r="C482" s="4"/>
      <c r="D482" s="4"/>
      <c r="E482" s="4"/>
      <c r="F482" s="4"/>
      <c r="G482" s="4"/>
      <c r="H482" s="4"/>
      <c r="I482" s="4"/>
    </row>
    <row r="483" spans="3:9">
      <c r="C483" s="4"/>
      <c r="D483" s="4"/>
      <c r="E483" s="4"/>
      <c r="F483" s="4"/>
      <c r="G483" s="4"/>
      <c r="H483" s="4"/>
      <c r="I483" s="4"/>
    </row>
    <row r="484" spans="3:9">
      <c r="C484" s="4"/>
      <c r="D484" s="4"/>
      <c r="E484" s="4"/>
      <c r="F484" s="4"/>
      <c r="G484" s="4"/>
      <c r="H484" s="4"/>
      <c r="I484" s="4"/>
    </row>
    <row r="485" spans="3:9">
      <c r="C485" s="4"/>
      <c r="D485" s="4"/>
      <c r="E485" s="4"/>
      <c r="F485" s="4"/>
      <c r="G485" s="4"/>
      <c r="H485" s="4"/>
      <c r="I485" s="4"/>
    </row>
    <row r="486" spans="3:9">
      <c r="C486" s="4"/>
      <c r="D486" s="4"/>
      <c r="E486" s="4"/>
      <c r="F486" s="4"/>
      <c r="G486" s="4"/>
      <c r="H486" s="4"/>
      <c r="I486" s="4"/>
    </row>
    <row r="487" spans="3:9">
      <c r="C487" s="4"/>
      <c r="D487" s="4"/>
      <c r="E487" s="4"/>
      <c r="F487" s="4"/>
      <c r="G487" s="4"/>
      <c r="H487" s="4"/>
      <c r="I487" s="4"/>
    </row>
    <row r="488" spans="3:9">
      <c r="C488" s="4"/>
      <c r="D488" s="4"/>
      <c r="E488" s="4"/>
      <c r="F488" s="4"/>
      <c r="G488" s="4"/>
      <c r="H488" s="4"/>
      <c r="I488" s="4"/>
    </row>
    <row r="489" spans="3:9">
      <c r="C489" s="4"/>
      <c r="D489" s="4"/>
      <c r="E489" s="4"/>
      <c r="F489" s="4"/>
      <c r="G489" s="4"/>
      <c r="H489" s="4"/>
      <c r="I489" s="4"/>
    </row>
    <row r="490" spans="3:9">
      <c r="C490" s="4"/>
      <c r="D490" s="4"/>
      <c r="E490" s="4"/>
      <c r="F490" s="4"/>
      <c r="G490" s="4"/>
      <c r="H490" s="4"/>
      <c r="I490" s="4"/>
    </row>
    <row r="491" spans="3:9">
      <c r="C491" s="4"/>
      <c r="D491" s="4"/>
      <c r="E491" s="4"/>
      <c r="F491" s="4"/>
      <c r="G491" s="4"/>
      <c r="H491" s="4"/>
      <c r="I491" s="4"/>
    </row>
    <row r="492" spans="3:9">
      <c r="C492" s="4"/>
      <c r="D492" s="4"/>
      <c r="E492" s="4"/>
      <c r="F492" s="4"/>
      <c r="G492" s="4"/>
      <c r="H492" s="4"/>
      <c r="I492" s="4"/>
    </row>
    <row r="493" spans="3:9">
      <c r="C493" s="4"/>
      <c r="D493" s="4"/>
      <c r="E493" s="4"/>
      <c r="F493" s="4"/>
      <c r="G493" s="4"/>
      <c r="H493" s="4"/>
      <c r="I493" s="4"/>
    </row>
    <row r="494" spans="3:9">
      <c r="C494" s="4"/>
      <c r="D494" s="4"/>
      <c r="E494" s="4"/>
      <c r="F494" s="4"/>
      <c r="G494" s="4"/>
      <c r="H494" s="4"/>
      <c r="I494" s="4"/>
    </row>
    <row r="495" spans="3:9">
      <c r="C495" s="4"/>
      <c r="D495" s="4"/>
      <c r="E495" s="4"/>
      <c r="F495" s="4"/>
      <c r="G495" s="4"/>
      <c r="H495" s="4"/>
      <c r="I495" s="4"/>
    </row>
    <row r="496" spans="3:9">
      <c r="C496" s="4"/>
      <c r="D496" s="4"/>
      <c r="E496" s="4"/>
      <c r="F496" s="4"/>
      <c r="G496" s="4"/>
      <c r="H496" s="4"/>
      <c r="I496" s="4"/>
    </row>
    <row r="497" spans="3:9">
      <c r="C497" s="4"/>
      <c r="D497" s="4"/>
      <c r="E497" s="4"/>
      <c r="F497" s="4"/>
      <c r="G497" s="4"/>
      <c r="H497" s="4"/>
      <c r="I497" s="4"/>
    </row>
    <row r="498" spans="3:9">
      <c r="C498" s="4"/>
      <c r="D498" s="4"/>
      <c r="E498" s="4"/>
      <c r="F498" s="4"/>
      <c r="G498" s="4"/>
      <c r="H498" s="4"/>
      <c r="I498" s="4"/>
    </row>
    <row r="499" spans="3:9">
      <c r="C499" s="4"/>
      <c r="D499" s="4"/>
      <c r="E499" s="4"/>
      <c r="F499" s="4"/>
      <c r="G499" s="4"/>
      <c r="H499" s="4"/>
      <c r="I499" s="4"/>
    </row>
    <row r="500" spans="3:9">
      <c r="C500" s="4"/>
      <c r="D500" s="4"/>
      <c r="E500" s="4"/>
      <c r="F500" s="4"/>
      <c r="G500" s="4"/>
      <c r="H500" s="4"/>
      <c r="I500" s="4"/>
    </row>
    <row r="501" spans="3:9">
      <c r="C501" s="4"/>
      <c r="D501" s="4"/>
      <c r="E501" s="4"/>
      <c r="F501" s="4"/>
      <c r="G501" s="4"/>
      <c r="H501" s="4"/>
      <c r="I501" s="4"/>
    </row>
    <row r="502" spans="3:9">
      <c r="C502" s="4"/>
      <c r="D502" s="4"/>
      <c r="E502" s="4"/>
      <c r="F502" s="4"/>
      <c r="G502" s="4"/>
      <c r="H502" s="4"/>
      <c r="I502" s="4"/>
    </row>
    <row r="503" spans="3:9">
      <c r="C503" s="4"/>
      <c r="D503" s="4"/>
      <c r="E503" s="4"/>
      <c r="F503" s="4"/>
      <c r="G503" s="4"/>
      <c r="H503" s="4"/>
      <c r="I503" s="4"/>
    </row>
    <row r="504" spans="3:9">
      <c r="C504" s="4"/>
      <c r="D504" s="4"/>
      <c r="E504" s="4"/>
      <c r="F504" s="4"/>
      <c r="G504" s="4"/>
      <c r="H504" s="4"/>
      <c r="I504" s="4"/>
    </row>
    <row r="505" spans="3:9">
      <c r="C505" s="4"/>
      <c r="D505" s="4"/>
      <c r="E505" s="4"/>
      <c r="F505" s="4"/>
      <c r="G505" s="4"/>
      <c r="H505" s="4"/>
      <c r="I505" s="4"/>
    </row>
    <row r="506" spans="3:9">
      <c r="C506" s="4"/>
      <c r="D506" s="4"/>
      <c r="E506" s="4"/>
      <c r="F506" s="4"/>
      <c r="G506" s="4"/>
      <c r="H506" s="4"/>
      <c r="I506" s="4"/>
    </row>
    <row r="507" spans="3:9">
      <c r="C507" s="4"/>
      <c r="D507" s="4"/>
      <c r="E507" s="4"/>
      <c r="F507" s="4"/>
      <c r="G507" s="4"/>
      <c r="H507" s="4"/>
      <c r="I507" s="4"/>
    </row>
    <row r="508" spans="3:9">
      <c r="C508" s="4"/>
      <c r="D508" s="4"/>
      <c r="E508" s="4"/>
      <c r="F508" s="4"/>
      <c r="G508" s="4"/>
      <c r="H508" s="4"/>
      <c r="I508" s="4"/>
    </row>
    <row r="509" spans="3:9">
      <c r="C509" s="4"/>
      <c r="D509" s="4"/>
      <c r="E509" s="4"/>
      <c r="F509" s="4"/>
      <c r="G509" s="4"/>
      <c r="H509" s="4"/>
      <c r="I509" s="4"/>
    </row>
    <row r="510" spans="3:9">
      <c r="C510" s="4"/>
      <c r="D510" s="4"/>
      <c r="E510" s="4"/>
      <c r="F510" s="4"/>
      <c r="G510" s="4"/>
      <c r="H510" s="4"/>
      <c r="I510" s="4"/>
    </row>
    <row r="511" spans="3:9">
      <c r="C511" s="4"/>
      <c r="D511" s="4"/>
      <c r="E511" s="4"/>
      <c r="F511" s="4"/>
      <c r="G511" s="4"/>
      <c r="H511" s="4"/>
      <c r="I511" s="4"/>
    </row>
    <row r="512" spans="3:9">
      <c r="C512" s="4"/>
      <c r="D512" s="4"/>
      <c r="E512" s="4"/>
      <c r="F512" s="4"/>
      <c r="G512" s="4"/>
      <c r="H512" s="4"/>
      <c r="I512" s="4"/>
    </row>
    <row r="513" spans="3:9">
      <c r="C513" s="4"/>
      <c r="D513" s="4"/>
      <c r="E513" s="4"/>
      <c r="F513" s="4"/>
      <c r="G513" s="4"/>
      <c r="H513" s="4"/>
      <c r="I513" s="4"/>
    </row>
    <row r="514" spans="3:9">
      <c r="C514" s="4"/>
      <c r="D514" s="4"/>
      <c r="E514" s="4"/>
      <c r="F514" s="4"/>
      <c r="G514" s="4"/>
      <c r="H514" s="4"/>
      <c r="I514" s="4"/>
    </row>
    <row r="515" spans="3:9">
      <c r="C515" s="4"/>
      <c r="D515" s="4"/>
      <c r="E515" s="4"/>
      <c r="F515" s="4"/>
      <c r="G515" s="4"/>
      <c r="H515" s="4"/>
      <c r="I515" s="4"/>
    </row>
    <row r="516" spans="3:9">
      <c r="C516" s="4"/>
      <c r="D516" s="4"/>
      <c r="E516" s="4"/>
      <c r="F516" s="4"/>
      <c r="G516" s="4"/>
      <c r="H516" s="4"/>
      <c r="I516" s="4"/>
    </row>
    <row r="517" spans="3:9">
      <c r="C517" s="4"/>
      <c r="D517" s="4"/>
      <c r="E517" s="4"/>
      <c r="F517" s="4"/>
      <c r="G517" s="4"/>
      <c r="H517" s="4"/>
      <c r="I517" s="4"/>
    </row>
    <row r="518" spans="3:9">
      <c r="C518" s="4"/>
      <c r="D518" s="4"/>
      <c r="E518" s="4"/>
      <c r="F518" s="4"/>
      <c r="G518" s="4"/>
      <c r="H518" s="4"/>
      <c r="I518" s="4"/>
    </row>
    <row r="519" spans="3:9">
      <c r="C519" s="4"/>
      <c r="D519" s="4"/>
      <c r="E519" s="4"/>
      <c r="F519" s="4"/>
      <c r="G519" s="4"/>
      <c r="H519" s="4"/>
      <c r="I519" s="4"/>
    </row>
    <row r="520" spans="3:9">
      <c r="C520" s="4"/>
      <c r="D520" s="4"/>
      <c r="E520" s="4"/>
      <c r="F520" s="4"/>
      <c r="G520" s="4"/>
      <c r="H520" s="4"/>
      <c r="I520" s="4"/>
    </row>
    <row r="521" spans="3:9">
      <c r="C521" s="4"/>
      <c r="D521" s="4"/>
      <c r="E521" s="4"/>
      <c r="F521" s="4"/>
      <c r="G521" s="4"/>
      <c r="H521" s="4"/>
      <c r="I521" s="4"/>
    </row>
    <row r="522" spans="3:9">
      <c r="C522" s="4"/>
      <c r="D522" s="4"/>
      <c r="E522" s="4"/>
      <c r="F522" s="4"/>
      <c r="G522" s="4"/>
      <c r="H522" s="4"/>
      <c r="I522" s="4"/>
    </row>
    <row r="523" spans="3:9">
      <c r="C523" s="4"/>
      <c r="D523" s="4"/>
      <c r="E523" s="4"/>
      <c r="F523" s="4"/>
      <c r="G523" s="4"/>
      <c r="H523" s="4"/>
      <c r="I523" s="4"/>
    </row>
    <row r="524" spans="3:9">
      <c r="C524" s="4"/>
      <c r="D524" s="4"/>
      <c r="E524" s="4"/>
      <c r="F524" s="4"/>
      <c r="G524" s="4"/>
      <c r="H524" s="4"/>
      <c r="I524" s="4"/>
    </row>
    <row r="525" spans="3:9">
      <c r="C525" s="4"/>
      <c r="D525" s="4"/>
      <c r="E525" s="4"/>
      <c r="F525" s="4"/>
      <c r="G525" s="4"/>
      <c r="H525" s="4"/>
      <c r="I525" s="4"/>
    </row>
    <row r="526" spans="3:9">
      <c r="C526" s="4"/>
      <c r="D526" s="4"/>
      <c r="E526" s="4"/>
      <c r="F526" s="4"/>
      <c r="G526" s="4"/>
      <c r="H526" s="4"/>
      <c r="I526" s="4"/>
    </row>
    <row r="527" spans="3:9">
      <c r="C527" s="4"/>
      <c r="D527" s="4"/>
      <c r="E527" s="4"/>
      <c r="F527" s="4"/>
      <c r="G527" s="4"/>
      <c r="H527" s="4"/>
      <c r="I527" s="4"/>
    </row>
    <row r="528" spans="3:9">
      <c r="C528" s="4"/>
      <c r="D528" s="4"/>
      <c r="E528" s="4"/>
      <c r="F528" s="4"/>
      <c r="G528" s="4"/>
      <c r="H528" s="4"/>
      <c r="I528" s="4"/>
    </row>
    <row r="529" spans="3:9">
      <c r="C529" s="4"/>
      <c r="D529" s="4"/>
      <c r="E529" s="4"/>
      <c r="F529" s="4"/>
      <c r="G529" s="4"/>
      <c r="H529" s="4"/>
      <c r="I529" s="4"/>
    </row>
    <row r="530" spans="3:9">
      <c r="C530" s="4"/>
      <c r="D530" s="4"/>
      <c r="E530" s="4"/>
      <c r="F530" s="4"/>
      <c r="G530" s="4"/>
      <c r="H530" s="4"/>
      <c r="I530" s="4"/>
    </row>
    <row r="531" spans="3:9">
      <c r="C531" s="4"/>
      <c r="D531" s="4"/>
      <c r="E531" s="4"/>
      <c r="F531" s="4"/>
      <c r="G531" s="4"/>
      <c r="H531" s="4"/>
      <c r="I531" s="4"/>
    </row>
    <row r="532" spans="3:9">
      <c r="C532" s="4"/>
      <c r="D532" s="4"/>
      <c r="E532" s="4"/>
      <c r="F532" s="4"/>
      <c r="G532" s="4"/>
      <c r="H532" s="4"/>
      <c r="I532" s="4"/>
    </row>
    <row r="533" spans="3:9">
      <c r="C533" s="4"/>
      <c r="D533" s="4"/>
      <c r="E533" s="4"/>
      <c r="F533" s="4"/>
      <c r="G533" s="4"/>
      <c r="H533" s="4"/>
      <c r="I533" s="4"/>
    </row>
    <row r="534" spans="3:9">
      <c r="C534" s="4"/>
      <c r="D534" s="4"/>
      <c r="E534" s="4"/>
      <c r="F534" s="4"/>
      <c r="G534" s="4"/>
      <c r="H534" s="4"/>
      <c r="I534" s="4"/>
    </row>
    <row r="535" spans="3:9">
      <c r="C535" s="4"/>
      <c r="D535" s="4"/>
      <c r="E535" s="4"/>
      <c r="F535" s="4"/>
      <c r="G535" s="4"/>
      <c r="H535" s="4"/>
      <c r="I535" s="4"/>
    </row>
    <row r="536" spans="3:9">
      <c r="C536" s="4"/>
      <c r="D536" s="4"/>
      <c r="E536" s="4"/>
      <c r="F536" s="4"/>
      <c r="G536" s="4"/>
      <c r="H536" s="4"/>
      <c r="I536" s="4"/>
    </row>
    <row r="537" spans="3:9">
      <c r="C537" s="4"/>
      <c r="D537" s="4"/>
      <c r="E537" s="4"/>
      <c r="F537" s="4"/>
      <c r="G537" s="4"/>
      <c r="H537" s="4"/>
      <c r="I537" s="4"/>
    </row>
    <row r="538" spans="3:9">
      <c r="C538" s="4"/>
      <c r="D538" s="4"/>
      <c r="E538" s="4"/>
      <c r="F538" s="4"/>
      <c r="G538" s="4"/>
      <c r="H538" s="4"/>
      <c r="I538" s="4"/>
    </row>
    <row r="539" spans="3:9">
      <c r="C539" s="4"/>
      <c r="D539" s="4"/>
      <c r="E539" s="4"/>
      <c r="F539" s="4"/>
      <c r="G539" s="4"/>
      <c r="H539" s="4"/>
      <c r="I539" s="4"/>
    </row>
    <row r="540" spans="3:9">
      <c r="C540" s="4"/>
      <c r="D540" s="4"/>
      <c r="E540" s="4"/>
      <c r="F540" s="4"/>
      <c r="G540" s="4"/>
      <c r="H540" s="4"/>
      <c r="I540" s="4"/>
    </row>
    <row r="541" spans="3:9">
      <c r="C541" s="4"/>
      <c r="D541" s="4"/>
      <c r="E541" s="4"/>
      <c r="F541" s="4"/>
      <c r="G541" s="4"/>
      <c r="H541" s="4"/>
      <c r="I541" s="4"/>
    </row>
    <row r="542" spans="3:9">
      <c r="C542" s="4"/>
      <c r="D542" s="4"/>
      <c r="E542" s="4"/>
      <c r="F542" s="4"/>
      <c r="G542" s="4"/>
      <c r="H542" s="4"/>
      <c r="I542" s="4"/>
    </row>
    <row r="543" spans="3:9">
      <c r="C543" s="4"/>
      <c r="D543" s="4"/>
      <c r="E543" s="4"/>
      <c r="F543" s="4"/>
      <c r="G543" s="4"/>
      <c r="H543" s="4"/>
      <c r="I543" s="4"/>
    </row>
    <row r="544" spans="3:9">
      <c r="C544" s="4"/>
      <c r="D544" s="4"/>
      <c r="E544" s="4"/>
      <c r="F544" s="4"/>
      <c r="G544" s="4"/>
      <c r="H544" s="4"/>
      <c r="I544" s="4"/>
    </row>
    <row r="545" spans="3:9">
      <c r="C545" s="4"/>
      <c r="D545" s="4"/>
      <c r="E545" s="4"/>
      <c r="F545" s="4"/>
      <c r="G545" s="4"/>
      <c r="H545" s="4"/>
      <c r="I545" s="4"/>
    </row>
    <row r="546" spans="3:9">
      <c r="C546" s="4"/>
      <c r="D546" s="4"/>
      <c r="E546" s="4"/>
      <c r="F546" s="4"/>
      <c r="G546" s="4"/>
      <c r="H546" s="4"/>
      <c r="I546" s="4"/>
    </row>
    <row r="547" spans="3:9">
      <c r="C547" s="4"/>
      <c r="D547" s="4"/>
      <c r="E547" s="4"/>
      <c r="F547" s="4"/>
      <c r="G547" s="4"/>
      <c r="H547" s="4"/>
      <c r="I547" s="4"/>
    </row>
    <row r="548" spans="3:9">
      <c r="C548" s="4"/>
      <c r="D548" s="4"/>
      <c r="E548" s="4"/>
      <c r="F548" s="4"/>
      <c r="G548" s="4"/>
      <c r="H548" s="4"/>
      <c r="I548" s="4"/>
    </row>
    <row r="549" spans="3:9">
      <c r="C549" s="4"/>
      <c r="D549" s="4"/>
      <c r="E549" s="4"/>
      <c r="F549" s="4"/>
      <c r="G549" s="4"/>
      <c r="H549" s="4"/>
      <c r="I549" s="4"/>
    </row>
    <row r="550" spans="3:9">
      <c r="C550" s="4"/>
      <c r="D550" s="4"/>
      <c r="E550" s="4"/>
      <c r="F550" s="4"/>
      <c r="G550" s="4"/>
      <c r="H550" s="4"/>
      <c r="I550" s="4"/>
    </row>
    <row r="551" spans="3:9">
      <c r="C551" s="4"/>
      <c r="D551" s="4"/>
      <c r="E551" s="4"/>
      <c r="F551" s="4"/>
      <c r="G551" s="4"/>
      <c r="H551" s="4"/>
      <c r="I551" s="4"/>
    </row>
    <row r="552" spans="3:9">
      <c r="C552" s="4"/>
      <c r="D552" s="4"/>
      <c r="E552" s="4"/>
      <c r="F552" s="4"/>
      <c r="G552" s="4"/>
      <c r="H552" s="4"/>
      <c r="I552" s="4"/>
    </row>
    <row r="553" spans="3:9">
      <c r="C553" s="4"/>
      <c r="D553" s="4"/>
      <c r="E553" s="4"/>
      <c r="F553" s="4"/>
      <c r="G553" s="4"/>
      <c r="H553" s="4"/>
      <c r="I553" s="4"/>
    </row>
    <row r="554" spans="3:9">
      <c r="C554" s="4"/>
      <c r="D554" s="4"/>
      <c r="E554" s="4"/>
      <c r="F554" s="4"/>
      <c r="G554" s="4"/>
      <c r="H554" s="4"/>
      <c r="I554" s="4"/>
    </row>
    <row r="555" spans="3:9">
      <c r="C555" s="4"/>
      <c r="D555" s="4"/>
      <c r="E555" s="4"/>
      <c r="F555" s="4"/>
      <c r="G555" s="4"/>
      <c r="H555" s="4"/>
      <c r="I555" s="4"/>
    </row>
    <row r="556" spans="3:9">
      <c r="C556" s="4"/>
      <c r="D556" s="4"/>
      <c r="E556" s="4"/>
      <c r="F556" s="4"/>
      <c r="G556" s="4"/>
      <c r="H556" s="4"/>
      <c r="I556" s="4"/>
    </row>
    <row r="557" spans="3:9">
      <c r="C557" s="4"/>
      <c r="D557" s="4"/>
      <c r="E557" s="4"/>
      <c r="F557" s="4"/>
      <c r="G557" s="4"/>
      <c r="H557" s="4"/>
      <c r="I557" s="4"/>
    </row>
    <row r="558" spans="3:9">
      <c r="C558" s="4"/>
      <c r="D558" s="4"/>
      <c r="E558" s="4"/>
      <c r="F558" s="4"/>
      <c r="G558" s="4"/>
      <c r="H558" s="4"/>
      <c r="I558" s="4"/>
    </row>
    <row r="559" spans="3:9">
      <c r="C559" s="4"/>
      <c r="D559" s="4"/>
      <c r="E559" s="4"/>
      <c r="F559" s="4"/>
      <c r="G559" s="4"/>
      <c r="H559" s="4"/>
      <c r="I559" s="4"/>
    </row>
    <row r="560" spans="3:9">
      <c r="C560" s="4"/>
      <c r="D560" s="4"/>
      <c r="E560" s="4"/>
      <c r="F560" s="4"/>
      <c r="G560" s="4"/>
      <c r="H560" s="4"/>
      <c r="I560" s="4"/>
    </row>
    <row r="561" spans="3:9">
      <c r="C561" s="4"/>
      <c r="D561" s="4"/>
      <c r="E561" s="4"/>
      <c r="F561" s="4"/>
      <c r="G561" s="4"/>
      <c r="H561" s="4"/>
      <c r="I561" s="4"/>
    </row>
    <row r="562" spans="3:9">
      <c r="C562" s="4"/>
      <c r="D562" s="4"/>
      <c r="E562" s="4"/>
      <c r="F562" s="4"/>
      <c r="G562" s="4"/>
      <c r="H562" s="4"/>
      <c r="I562" s="4"/>
    </row>
    <row r="563" spans="3:9">
      <c r="C563" s="4"/>
      <c r="D563" s="4"/>
      <c r="E563" s="4"/>
      <c r="F563" s="4"/>
      <c r="G563" s="4"/>
      <c r="H563" s="4"/>
      <c r="I563" s="4"/>
    </row>
    <row r="564" spans="3:9">
      <c r="C564" s="4"/>
      <c r="D564" s="4"/>
      <c r="E564" s="4"/>
      <c r="F564" s="4"/>
      <c r="G564" s="4"/>
      <c r="H564" s="4"/>
      <c r="I564" s="4"/>
    </row>
    <row r="565" spans="3:9">
      <c r="C565" s="4"/>
      <c r="D565" s="4"/>
      <c r="E565" s="4"/>
      <c r="F565" s="4"/>
      <c r="G565" s="4"/>
      <c r="H565" s="4"/>
      <c r="I565" s="4"/>
    </row>
    <row r="566" spans="3:9">
      <c r="C566" s="4"/>
      <c r="D566" s="4"/>
      <c r="E566" s="4"/>
      <c r="F566" s="4"/>
      <c r="G566" s="4"/>
      <c r="H566" s="4"/>
      <c r="I566" s="4"/>
    </row>
    <row r="567" spans="3:9">
      <c r="C567" s="4"/>
      <c r="D567" s="4"/>
      <c r="E567" s="4"/>
      <c r="F567" s="4"/>
      <c r="G567" s="4"/>
      <c r="H567" s="4"/>
      <c r="I567" s="4"/>
    </row>
    <row r="568" spans="3:9">
      <c r="C568" s="4"/>
      <c r="D568" s="4"/>
      <c r="E568" s="4"/>
      <c r="F568" s="4"/>
      <c r="G568" s="4"/>
      <c r="H568" s="4"/>
      <c r="I568" s="4"/>
    </row>
    <row r="569" spans="3:9">
      <c r="C569" s="4"/>
      <c r="D569" s="4"/>
      <c r="E569" s="4"/>
      <c r="F569" s="4"/>
      <c r="G569" s="4"/>
      <c r="H569" s="4"/>
      <c r="I569" s="4"/>
    </row>
    <row r="570" spans="3:9">
      <c r="C570" s="4"/>
      <c r="D570" s="4"/>
      <c r="E570" s="4"/>
      <c r="F570" s="4"/>
      <c r="G570" s="4"/>
      <c r="H570" s="4"/>
      <c r="I570" s="4"/>
    </row>
    <row r="571" spans="3:9">
      <c r="C571" s="4"/>
      <c r="D571" s="4"/>
      <c r="E571" s="4"/>
      <c r="F571" s="4"/>
      <c r="G571" s="4"/>
      <c r="H571" s="4"/>
      <c r="I571" s="4"/>
    </row>
    <row r="572" spans="3:9">
      <c r="C572" s="4"/>
      <c r="D572" s="4"/>
      <c r="E572" s="4"/>
      <c r="F572" s="4"/>
      <c r="G572" s="4"/>
      <c r="H572" s="4"/>
      <c r="I572" s="4"/>
    </row>
    <row r="573" spans="3:9">
      <c r="C573" s="4"/>
      <c r="D573" s="4"/>
      <c r="E573" s="4"/>
      <c r="F573" s="4"/>
      <c r="G573" s="4"/>
      <c r="H573" s="4"/>
      <c r="I573" s="4"/>
    </row>
    <row r="574" spans="3:9">
      <c r="C574" s="4"/>
      <c r="D574" s="4"/>
      <c r="E574" s="4"/>
      <c r="F574" s="4"/>
      <c r="G574" s="4"/>
      <c r="H574" s="4"/>
      <c r="I574" s="4"/>
    </row>
    <row r="575" spans="3:9">
      <c r="C575" s="4"/>
      <c r="D575" s="4"/>
      <c r="E575" s="4"/>
      <c r="F575" s="4"/>
      <c r="G575" s="4"/>
      <c r="H575" s="4"/>
      <c r="I575" s="4"/>
    </row>
    <row r="576" spans="3:9">
      <c r="C576" s="4"/>
      <c r="D576" s="4"/>
      <c r="E576" s="4"/>
      <c r="F576" s="4"/>
      <c r="G576" s="4"/>
      <c r="H576" s="4"/>
      <c r="I576" s="4"/>
    </row>
    <row r="577" spans="3:9">
      <c r="C577" s="4"/>
      <c r="D577" s="4"/>
      <c r="E577" s="4"/>
      <c r="F577" s="4"/>
      <c r="G577" s="4"/>
      <c r="H577" s="4"/>
      <c r="I577" s="4"/>
    </row>
    <row r="578" spans="3:9">
      <c r="C578" s="4"/>
      <c r="D578" s="4"/>
      <c r="E578" s="4"/>
      <c r="F578" s="4"/>
      <c r="G578" s="4"/>
      <c r="H578" s="4"/>
      <c r="I578" s="4"/>
    </row>
    <row r="579" spans="3:9">
      <c r="C579" s="4"/>
      <c r="D579" s="4"/>
      <c r="E579" s="4"/>
      <c r="F579" s="4"/>
      <c r="G579" s="4"/>
      <c r="H579" s="4"/>
      <c r="I579" s="4"/>
    </row>
    <row r="580" spans="3:9">
      <c r="C580" s="4"/>
      <c r="D580" s="4"/>
      <c r="E580" s="4"/>
      <c r="F580" s="4"/>
      <c r="G580" s="4"/>
      <c r="H580" s="4"/>
      <c r="I580" s="4"/>
    </row>
    <row r="581" spans="3:9">
      <c r="C581" s="4"/>
      <c r="D581" s="4"/>
      <c r="E581" s="4"/>
      <c r="F581" s="4"/>
      <c r="G581" s="4"/>
      <c r="H581" s="4"/>
      <c r="I581" s="4"/>
    </row>
    <row r="582" spans="3:9">
      <c r="C582" s="4"/>
      <c r="D582" s="4"/>
      <c r="E582" s="4"/>
      <c r="F582" s="4"/>
      <c r="G582" s="4"/>
      <c r="H582" s="4"/>
      <c r="I582" s="4"/>
    </row>
    <row r="583" spans="3:9">
      <c r="C583" s="4"/>
      <c r="D583" s="4"/>
      <c r="E583" s="4"/>
      <c r="F583" s="4"/>
      <c r="G583" s="4"/>
      <c r="H583" s="4"/>
      <c r="I583" s="4"/>
    </row>
    <row r="584" spans="3:9">
      <c r="C584" s="4"/>
      <c r="D584" s="4"/>
      <c r="E584" s="4"/>
      <c r="F584" s="4"/>
      <c r="G584" s="4"/>
      <c r="H584" s="4"/>
      <c r="I584" s="4"/>
    </row>
    <row r="585" spans="3:9">
      <c r="C585" s="4"/>
      <c r="D585" s="4"/>
      <c r="E585" s="4"/>
      <c r="F585" s="4"/>
      <c r="G585" s="4"/>
      <c r="H585" s="4"/>
      <c r="I585" s="4"/>
    </row>
    <row r="586" spans="3:9">
      <c r="C586" s="4"/>
      <c r="D586" s="4"/>
      <c r="E586" s="4"/>
      <c r="F586" s="4"/>
      <c r="G586" s="4"/>
      <c r="H586" s="4"/>
      <c r="I586" s="4"/>
    </row>
    <row r="587" spans="3:9">
      <c r="C587" s="4"/>
      <c r="D587" s="4"/>
      <c r="E587" s="4"/>
      <c r="F587" s="4"/>
      <c r="G587" s="4"/>
      <c r="H587" s="4"/>
      <c r="I587" s="4"/>
    </row>
    <row r="588" spans="3:9">
      <c r="C588" s="4"/>
      <c r="D588" s="4"/>
      <c r="E588" s="4"/>
      <c r="F588" s="4"/>
      <c r="G588" s="4"/>
      <c r="H588" s="4"/>
      <c r="I588" s="4"/>
    </row>
    <row r="589" spans="3:9">
      <c r="C589" s="4"/>
      <c r="D589" s="4"/>
      <c r="E589" s="4"/>
      <c r="F589" s="4"/>
      <c r="G589" s="4"/>
      <c r="H589" s="4"/>
      <c r="I589" s="4"/>
    </row>
    <row r="590" spans="3:9">
      <c r="C590" s="4"/>
      <c r="D590" s="4"/>
      <c r="E590" s="4"/>
      <c r="F590" s="4"/>
      <c r="G590" s="4"/>
      <c r="H590" s="4"/>
      <c r="I590" s="4"/>
    </row>
    <row r="591" spans="3:9">
      <c r="C591" s="4"/>
      <c r="D591" s="4"/>
      <c r="E591" s="4"/>
      <c r="F591" s="4"/>
      <c r="G591" s="4"/>
      <c r="H591" s="4"/>
      <c r="I591" s="4"/>
    </row>
    <row r="592" spans="3:9">
      <c r="C592" s="4"/>
      <c r="D592" s="4"/>
      <c r="E592" s="4"/>
      <c r="F592" s="4"/>
      <c r="G592" s="4"/>
      <c r="H592" s="4"/>
      <c r="I592" s="4"/>
    </row>
    <row r="593" spans="3:9">
      <c r="C593" s="4"/>
      <c r="D593" s="4"/>
      <c r="E593" s="4"/>
      <c r="F593" s="4"/>
      <c r="G593" s="4"/>
      <c r="H593" s="4"/>
      <c r="I593" s="4"/>
    </row>
    <row r="594" spans="3:9">
      <c r="C594" s="4"/>
      <c r="D594" s="4"/>
      <c r="E594" s="4"/>
      <c r="F594" s="4"/>
      <c r="G594" s="4"/>
      <c r="H594" s="4"/>
      <c r="I594" s="4"/>
    </row>
    <row r="595" spans="3:9">
      <c r="C595" s="4"/>
      <c r="D595" s="4"/>
      <c r="E595" s="4"/>
      <c r="F595" s="4"/>
      <c r="G595" s="4"/>
      <c r="H595" s="4"/>
      <c r="I595" s="4"/>
    </row>
    <row r="596" spans="3:9">
      <c r="C596" s="4"/>
      <c r="D596" s="4"/>
      <c r="E596" s="4"/>
      <c r="F596" s="4"/>
      <c r="G596" s="4"/>
      <c r="H596" s="4"/>
      <c r="I596" s="4"/>
    </row>
    <row r="597" spans="3:9">
      <c r="C597" s="4"/>
      <c r="D597" s="4"/>
      <c r="E597" s="4"/>
      <c r="F597" s="4"/>
      <c r="G597" s="4"/>
      <c r="H597" s="4"/>
      <c r="I597" s="4"/>
    </row>
    <row r="598" spans="3:9">
      <c r="C598" s="4"/>
      <c r="D598" s="4"/>
      <c r="E598" s="4"/>
      <c r="F598" s="4"/>
      <c r="G598" s="4"/>
      <c r="H598" s="4"/>
      <c r="I598" s="4"/>
    </row>
    <row r="599" spans="3:9">
      <c r="C599" s="4"/>
      <c r="D599" s="4"/>
      <c r="E599" s="4"/>
      <c r="F599" s="4"/>
      <c r="G599" s="4"/>
      <c r="H599" s="4"/>
      <c r="I599" s="4"/>
    </row>
    <row r="600" spans="3:9">
      <c r="C600" s="4"/>
      <c r="D600" s="4"/>
      <c r="E600" s="4"/>
      <c r="F600" s="4"/>
      <c r="G600" s="4"/>
      <c r="H600" s="4"/>
      <c r="I600" s="4"/>
    </row>
    <row r="601" spans="3:9">
      <c r="C601" s="4"/>
      <c r="D601" s="4"/>
      <c r="E601" s="4"/>
      <c r="F601" s="4"/>
      <c r="G601" s="4"/>
      <c r="H601" s="4"/>
      <c r="I601" s="4"/>
    </row>
    <row r="602" spans="3:9">
      <c r="C602" s="4"/>
      <c r="D602" s="4"/>
      <c r="E602" s="4"/>
      <c r="F602" s="4"/>
      <c r="G602" s="4"/>
      <c r="H602" s="4"/>
      <c r="I602" s="4"/>
    </row>
    <row r="603" spans="3:9">
      <c r="C603" s="4"/>
      <c r="D603" s="4"/>
      <c r="E603" s="4"/>
      <c r="F603" s="4"/>
      <c r="G603" s="4"/>
      <c r="H603" s="4"/>
      <c r="I603" s="4"/>
    </row>
    <row r="604" spans="3:9">
      <c r="C604" s="4"/>
      <c r="D604" s="4"/>
      <c r="E604" s="4"/>
      <c r="F604" s="4"/>
      <c r="G604" s="4"/>
      <c r="H604" s="4"/>
      <c r="I604" s="4"/>
    </row>
    <row r="605" spans="3:9">
      <c r="C605" s="4"/>
      <c r="D605" s="4"/>
      <c r="E605" s="4"/>
      <c r="F605" s="4"/>
      <c r="G605" s="4"/>
      <c r="H605" s="4"/>
      <c r="I605" s="4"/>
    </row>
    <row r="606" spans="3:9">
      <c r="C606" s="4"/>
      <c r="D606" s="4"/>
      <c r="E606" s="4"/>
      <c r="F606" s="4"/>
      <c r="G606" s="4"/>
      <c r="H606" s="4"/>
      <c r="I606" s="4"/>
    </row>
    <row r="607" spans="3:9">
      <c r="C607" s="4"/>
      <c r="D607" s="4"/>
      <c r="E607" s="4"/>
      <c r="F607" s="4"/>
      <c r="G607" s="4"/>
      <c r="H607" s="4"/>
      <c r="I607" s="4"/>
    </row>
    <row r="608" spans="3:9">
      <c r="C608" s="4"/>
      <c r="D608" s="4"/>
      <c r="E608" s="4"/>
      <c r="F608" s="4"/>
      <c r="G608" s="4"/>
      <c r="H608" s="4"/>
      <c r="I608" s="4"/>
    </row>
    <row r="609" spans="3:9">
      <c r="C609" s="4"/>
      <c r="D609" s="4"/>
      <c r="E609" s="4"/>
      <c r="F609" s="4"/>
      <c r="G609" s="4"/>
      <c r="H609" s="4"/>
      <c r="I609" s="4"/>
    </row>
    <row r="610" spans="3:9">
      <c r="C610" s="4"/>
      <c r="D610" s="4"/>
      <c r="E610" s="4"/>
      <c r="F610" s="4"/>
      <c r="G610" s="4"/>
      <c r="H610" s="4"/>
      <c r="I610" s="4"/>
    </row>
    <row r="611" spans="3:9">
      <c r="C611" s="4"/>
      <c r="D611" s="4"/>
      <c r="E611" s="4"/>
      <c r="F611" s="4"/>
      <c r="G611" s="4"/>
      <c r="H611" s="4"/>
      <c r="I611" s="4"/>
    </row>
    <row r="612" spans="3:9">
      <c r="C612" s="4"/>
      <c r="D612" s="4"/>
      <c r="E612" s="4"/>
      <c r="F612" s="4"/>
      <c r="G612" s="4"/>
      <c r="H612" s="4"/>
      <c r="I612" s="4"/>
    </row>
    <row r="613" spans="3:9">
      <c r="C613" s="4"/>
      <c r="D613" s="4"/>
      <c r="E613" s="4"/>
      <c r="F613" s="4"/>
      <c r="G613" s="4"/>
      <c r="H613" s="4"/>
      <c r="I613" s="4"/>
    </row>
    <row r="614" spans="3:9">
      <c r="C614" s="4"/>
      <c r="D614" s="4"/>
      <c r="E614" s="4"/>
      <c r="F614" s="4"/>
      <c r="G614" s="4"/>
      <c r="H614" s="4"/>
      <c r="I614" s="4"/>
    </row>
    <row r="615" spans="3:9">
      <c r="C615" s="4"/>
      <c r="D615" s="4"/>
      <c r="E615" s="4"/>
      <c r="F615" s="4"/>
      <c r="G615" s="4"/>
      <c r="H615" s="4"/>
      <c r="I615" s="4"/>
    </row>
    <row r="616" spans="3:9">
      <c r="C616" s="4"/>
      <c r="D616" s="4"/>
      <c r="E616" s="4"/>
      <c r="F616" s="4"/>
      <c r="G616" s="4"/>
      <c r="H616" s="4"/>
      <c r="I616" s="4"/>
    </row>
    <row r="617" spans="3:9">
      <c r="C617" s="4"/>
      <c r="D617" s="4"/>
      <c r="E617" s="4"/>
      <c r="F617" s="4"/>
      <c r="G617" s="4"/>
      <c r="H617" s="4"/>
      <c r="I617" s="4"/>
    </row>
    <row r="618" spans="3:9">
      <c r="C618" s="4"/>
      <c r="D618" s="4"/>
      <c r="E618" s="4"/>
      <c r="F618" s="4"/>
      <c r="G618" s="4"/>
      <c r="H618" s="4"/>
      <c r="I618" s="4"/>
    </row>
    <row r="619" spans="3:9">
      <c r="C619" s="4"/>
      <c r="D619" s="4"/>
      <c r="E619" s="4"/>
      <c r="F619" s="4"/>
      <c r="G619" s="4"/>
      <c r="H619" s="4"/>
      <c r="I619" s="4"/>
    </row>
    <row r="620" spans="3:9">
      <c r="C620" s="4"/>
      <c r="D620" s="4"/>
      <c r="E620" s="4"/>
      <c r="F620" s="4"/>
      <c r="G620" s="4"/>
      <c r="H620" s="4"/>
      <c r="I620" s="4"/>
    </row>
    <row r="621" spans="3:9">
      <c r="C621" s="4"/>
      <c r="D621" s="4"/>
      <c r="E621" s="4"/>
      <c r="F621" s="4"/>
      <c r="G621" s="4"/>
      <c r="H621" s="4"/>
      <c r="I621" s="4"/>
    </row>
    <row r="622" spans="3:9">
      <c r="C622" s="4"/>
      <c r="D622" s="4"/>
      <c r="E622" s="4"/>
      <c r="F622" s="4"/>
      <c r="G622" s="4"/>
      <c r="H622" s="4"/>
      <c r="I622" s="4"/>
    </row>
    <row r="623" spans="3:9">
      <c r="C623" s="4"/>
      <c r="D623" s="4"/>
      <c r="E623" s="4"/>
      <c r="F623" s="4"/>
      <c r="G623" s="4"/>
      <c r="H623" s="4"/>
      <c r="I623" s="4"/>
    </row>
    <row r="624" spans="3:9">
      <c r="C624" s="4"/>
      <c r="D624" s="4"/>
      <c r="E624" s="4"/>
      <c r="F624" s="4"/>
      <c r="G624" s="4"/>
      <c r="H624" s="4"/>
      <c r="I624" s="4"/>
    </row>
    <row r="625" spans="3:9">
      <c r="C625" s="4"/>
      <c r="D625" s="4"/>
      <c r="E625" s="4"/>
      <c r="F625" s="4"/>
      <c r="G625" s="4"/>
      <c r="H625" s="4"/>
      <c r="I625" s="4"/>
    </row>
    <row r="626" spans="3:9">
      <c r="C626" s="4"/>
      <c r="D626" s="4"/>
      <c r="E626" s="4"/>
      <c r="F626" s="4"/>
      <c r="G626" s="4"/>
      <c r="H626" s="4"/>
      <c r="I626" s="4"/>
    </row>
    <row r="627" spans="3:9">
      <c r="C627" s="4"/>
      <c r="D627" s="4"/>
      <c r="E627" s="4"/>
      <c r="F627" s="4"/>
      <c r="G627" s="4"/>
      <c r="H627" s="4"/>
      <c r="I627" s="4"/>
    </row>
    <row r="628" spans="3:9">
      <c r="C628" s="4"/>
      <c r="D628" s="4"/>
      <c r="E628" s="4"/>
      <c r="F628" s="4"/>
      <c r="G628" s="4"/>
      <c r="H628" s="4"/>
      <c r="I628" s="4"/>
    </row>
    <row r="629" spans="3:9">
      <c r="C629" s="4"/>
      <c r="D629" s="4"/>
      <c r="E629" s="4"/>
      <c r="F629" s="4"/>
      <c r="G629" s="4"/>
      <c r="H629" s="4"/>
      <c r="I629" s="4"/>
    </row>
    <row r="630" spans="3:9">
      <c r="C630" s="4"/>
      <c r="D630" s="4"/>
      <c r="E630" s="4"/>
      <c r="F630" s="4"/>
      <c r="G630" s="4"/>
      <c r="H630" s="4"/>
      <c r="I630" s="4"/>
    </row>
    <row r="631" spans="3:9">
      <c r="C631" s="4"/>
      <c r="D631" s="4"/>
      <c r="E631" s="4"/>
      <c r="F631" s="4"/>
      <c r="G631" s="4"/>
      <c r="H631" s="4"/>
      <c r="I631" s="4"/>
    </row>
    <row r="632" spans="3:9">
      <c r="C632" s="4"/>
      <c r="D632" s="4"/>
      <c r="E632" s="4"/>
      <c r="F632" s="4"/>
      <c r="G632" s="4"/>
      <c r="H632" s="4"/>
      <c r="I632" s="4"/>
    </row>
    <row r="633" spans="3:9">
      <c r="C633" s="4"/>
      <c r="D633" s="4"/>
      <c r="E633" s="4"/>
      <c r="F633" s="4"/>
      <c r="G633" s="4"/>
      <c r="H633" s="4"/>
      <c r="I633" s="4"/>
    </row>
    <row r="634" spans="3:9">
      <c r="C634" s="4"/>
      <c r="D634" s="4"/>
      <c r="E634" s="4"/>
      <c r="F634" s="4"/>
      <c r="G634" s="4"/>
      <c r="H634" s="4"/>
      <c r="I634" s="4"/>
    </row>
    <row r="635" spans="3:9">
      <c r="C635" s="4"/>
      <c r="D635" s="4"/>
      <c r="E635" s="4"/>
      <c r="F635" s="4"/>
      <c r="G635" s="4"/>
      <c r="H635" s="4"/>
      <c r="I635" s="4"/>
    </row>
    <row r="636" spans="3:9">
      <c r="C636" s="4"/>
      <c r="D636" s="4"/>
      <c r="E636" s="4"/>
      <c r="F636" s="4"/>
      <c r="G636" s="4"/>
      <c r="H636" s="4"/>
      <c r="I636" s="4"/>
    </row>
    <row r="637" spans="3:9">
      <c r="C637" s="4"/>
      <c r="D637" s="4"/>
      <c r="E637" s="4"/>
      <c r="F637" s="4"/>
      <c r="G637" s="4"/>
      <c r="H637" s="4"/>
      <c r="I637" s="4"/>
    </row>
    <row r="638" spans="3:9">
      <c r="C638" s="4"/>
      <c r="D638" s="4"/>
      <c r="E638" s="4"/>
      <c r="F638" s="4"/>
      <c r="G638" s="4"/>
      <c r="H638" s="4"/>
      <c r="I638" s="4"/>
    </row>
    <row r="639" spans="3:9">
      <c r="C639" s="4"/>
      <c r="D639" s="4"/>
      <c r="E639" s="4"/>
      <c r="F639" s="4"/>
      <c r="G639" s="4"/>
      <c r="H639" s="4"/>
      <c r="I639" s="4"/>
    </row>
    <row r="640" spans="3:9">
      <c r="C640" s="4"/>
      <c r="D640" s="4"/>
      <c r="E640" s="4"/>
      <c r="F640" s="4"/>
      <c r="G640" s="4"/>
      <c r="H640" s="4"/>
      <c r="I640" s="4"/>
    </row>
    <row r="641" spans="3:9">
      <c r="C641" s="4"/>
      <c r="D641" s="4"/>
      <c r="E641" s="4"/>
      <c r="F641" s="4"/>
      <c r="G641" s="4"/>
      <c r="H641" s="4"/>
      <c r="I641" s="4"/>
    </row>
    <row r="642" spans="3:9">
      <c r="C642" s="4"/>
      <c r="D642" s="4"/>
      <c r="E642" s="4"/>
      <c r="F642" s="4"/>
      <c r="G642" s="4"/>
      <c r="H642" s="4"/>
      <c r="I642" s="4"/>
    </row>
    <row r="643" spans="3:9">
      <c r="C643" s="4"/>
      <c r="D643" s="4"/>
      <c r="E643" s="4"/>
      <c r="F643" s="4"/>
      <c r="G643" s="4"/>
      <c r="H643" s="4"/>
      <c r="I643" s="4"/>
    </row>
    <row r="644" spans="3:9">
      <c r="C644" s="4"/>
      <c r="D644" s="4"/>
      <c r="E644" s="4"/>
      <c r="F644" s="4"/>
      <c r="G644" s="4"/>
      <c r="H644" s="4"/>
      <c r="I644" s="4"/>
    </row>
    <row r="645" spans="3:9">
      <c r="C645" s="4"/>
      <c r="D645" s="4"/>
      <c r="E645" s="4"/>
      <c r="F645" s="4"/>
      <c r="G645" s="4"/>
      <c r="H645" s="4"/>
      <c r="I645" s="4"/>
    </row>
    <row r="646" spans="3:9">
      <c r="C646" s="4"/>
      <c r="D646" s="4"/>
      <c r="E646" s="4"/>
      <c r="F646" s="4"/>
      <c r="G646" s="4"/>
      <c r="H646" s="4"/>
      <c r="I646" s="4"/>
    </row>
    <row r="647" spans="3:9">
      <c r="C647" s="4"/>
      <c r="D647" s="4"/>
      <c r="E647" s="4"/>
      <c r="F647" s="4"/>
      <c r="G647" s="4"/>
      <c r="H647" s="4"/>
      <c r="I647" s="4"/>
    </row>
    <row r="648" spans="3:9">
      <c r="C648" s="4"/>
      <c r="D648" s="4"/>
      <c r="E648" s="4"/>
      <c r="F648" s="4"/>
      <c r="G648" s="4"/>
      <c r="H648" s="4"/>
      <c r="I648" s="4"/>
    </row>
    <row r="649" spans="3:9">
      <c r="C649" s="4"/>
      <c r="D649" s="4"/>
      <c r="E649" s="4"/>
      <c r="F649" s="4"/>
      <c r="G649" s="4"/>
      <c r="H649" s="4"/>
      <c r="I649" s="4"/>
    </row>
    <row r="650" spans="3:9">
      <c r="C650" s="4"/>
      <c r="D650" s="4"/>
      <c r="E650" s="4"/>
      <c r="F650" s="4"/>
      <c r="G650" s="4"/>
      <c r="H650" s="4"/>
      <c r="I650" s="4"/>
    </row>
    <row r="651" spans="3:9">
      <c r="C651" s="4"/>
      <c r="D651" s="4"/>
      <c r="E651" s="4"/>
      <c r="F651" s="4"/>
      <c r="G651" s="4"/>
      <c r="H651" s="4"/>
      <c r="I651" s="4"/>
    </row>
    <row r="652" spans="3:9">
      <c r="C652" s="4"/>
      <c r="D652" s="4"/>
      <c r="E652" s="4"/>
      <c r="F652" s="4"/>
      <c r="G652" s="4"/>
      <c r="H652" s="4"/>
      <c r="I652" s="4"/>
    </row>
    <row r="653" spans="3:9">
      <c r="C653" s="4"/>
      <c r="D653" s="4"/>
      <c r="E653" s="4"/>
      <c r="F653" s="4"/>
      <c r="G653" s="4"/>
      <c r="H653" s="4"/>
      <c r="I653" s="4"/>
    </row>
    <row r="654" spans="3:9">
      <c r="C654" s="4"/>
      <c r="D654" s="4"/>
      <c r="E654" s="4"/>
      <c r="F654" s="4"/>
      <c r="G654" s="4"/>
      <c r="H654" s="4"/>
      <c r="I654" s="4"/>
    </row>
    <row r="655" spans="3:9">
      <c r="C655" s="4"/>
      <c r="D655" s="4"/>
      <c r="E655" s="4"/>
      <c r="F655" s="4"/>
      <c r="G655" s="4"/>
      <c r="H655" s="4"/>
      <c r="I655" s="4"/>
    </row>
    <row r="656" spans="3:9">
      <c r="C656" s="4"/>
      <c r="D656" s="4"/>
      <c r="E656" s="4"/>
      <c r="F656" s="4"/>
      <c r="G656" s="4"/>
      <c r="H656" s="4"/>
      <c r="I656" s="4"/>
    </row>
    <row r="657" spans="3:9">
      <c r="C657" s="4"/>
      <c r="D657" s="4"/>
      <c r="E657" s="4"/>
      <c r="F657" s="4"/>
      <c r="G657" s="4"/>
      <c r="H657" s="4"/>
      <c r="I657" s="4"/>
    </row>
    <row r="658" spans="3:9">
      <c r="C658" s="4"/>
      <c r="D658" s="4"/>
      <c r="E658" s="4"/>
      <c r="F658" s="4"/>
      <c r="G658" s="4"/>
      <c r="H658" s="4"/>
      <c r="I658" s="4"/>
    </row>
    <row r="659" spans="3:9">
      <c r="C659" s="4"/>
      <c r="D659" s="4"/>
      <c r="E659" s="4"/>
      <c r="F659" s="4"/>
      <c r="G659" s="4"/>
      <c r="H659" s="4"/>
      <c r="I659" s="4"/>
    </row>
    <row r="660" spans="3:9">
      <c r="C660" s="4"/>
      <c r="D660" s="4"/>
      <c r="E660" s="4"/>
      <c r="F660" s="4"/>
      <c r="G660" s="4"/>
      <c r="H660" s="4"/>
      <c r="I660" s="4"/>
    </row>
    <row r="661" spans="3:9">
      <c r="C661" s="4"/>
      <c r="D661" s="4"/>
      <c r="E661" s="4"/>
      <c r="F661" s="4"/>
      <c r="G661" s="4"/>
      <c r="H661" s="4"/>
      <c r="I661" s="4"/>
    </row>
    <row r="662" spans="3:9">
      <c r="C662" s="4"/>
      <c r="D662" s="4"/>
      <c r="E662" s="4"/>
      <c r="F662" s="4"/>
      <c r="G662" s="4"/>
      <c r="H662" s="4"/>
      <c r="I662" s="4"/>
    </row>
    <row r="663" spans="3:9">
      <c r="C663" s="4"/>
      <c r="D663" s="4"/>
      <c r="E663" s="4"/>
      <c r="F663" s="4"/>
      <c r="G663" s="4"/>
      <c r="H663" s="4"/>
      <c r="I663" s="4"/>
    </row>
    <row r="664" spans="3:9">
      <c r="C664" s="4"/>
      <c r="D664" s="4"/>
      <c r="E664" s="4"/>
      <c r="F664" s="4"/>
      <c r="G664" s="4"/>
      <c r="H664" s="4"/>
      <c r="I664" s="4"/>
    </row>
    <row r="665" spans="3:9">
      <c r="C665" s="4"/>
      <c r="D665" s="4"/>
      <c r="E665" s="4"/>
      <c r="F665" s="4"/>
      <c r="G665" s="4"/>
      <c r="H665" s="4"/>
      <c r="I665" s="4"/>
    </row>
    <row r="666" spans="3:9">
      <c r="C666" s="4"/>
      <c r="D666" s="4"/>
      <c r="E666" s="4"/>
      <c r="F666" s="4"/>
      <c r="G666" s="4"/>
      <c r="H666" s="4"/>
      <c r="I666" s="4"/>
    </row>
    <row r="667" spans="3:9">
      <c r="C667" s="4"/>
      <c r="D667" s="4"/>
      <c r="E667" s="4"/>
      <c r="F667" s="4"/>
      <c r="G667" s="4"/>
      <c r="H667" s="4"/>
      <c r="I667" s="4"/>
    </row>
    <row r="668" spans="3:9">
      <c r="C668" s="4"/>
      <c r="D668" s="4"/>
      <c r="E668" s="4"/>
      <c r="F668" s="4"/>
      <c r="G668" s="4"/>
      <c r="H668" s="4"/>
      <c r="I668" s="4"/>
    </row>
    <row r="669" spans="3:9">
      <c r="C669" s="4"/>
      <c r="D669" s="4"/>
      <c r="E669" s="4"/>
      <c r="F669" s="4"/>
      <c r="G669" s="4"/>
      <c r="H669" s="4"/>
      <c r="I669" s="4"/>
    </row>
    <row r="670" spans="3:9">
      <c r="C670" s="4"/>
      <c r="D670" s="4"/>
      <c r="E670" s="4"/>
      <c r="F670" s="4"/>
      <c r="G670" s="4"/>
      <c r="H670" s="4"/>
      <c r="I670" s="4"/>
    </row>
    <row r="671" spans="3:9">
      <c r="C671" s="4"/>
      <c r="D671" s="4"/>
      <c r="E671" s="4"/>
      <c r="F671" s="4"/>
      <c r="G671" s="4"/>
      <c r="H671" s="4"/>
      <c r="I671" s="4"/>
    </row>
    <row r="672" spans="3:9">
      <c r="C672" s="4"/>
      <c r="D672" s="4"/>
      <c r="E672" s="4"/>
      <c r="F672" s="4"/>
      <c r="G672" s="4"/>
      <c r="H672" s="4"/>
      <c r="I672" s="4"/>
    </row>
    <row r="673" spans="3:9">
      <c r="C673" s="4"/>
      <c r="D673" s="4"/>
      <c r="E673" s="4"/>
      <c r="F673" s="4"/>
      <c r="G673" s="4"/>
      <c r="H673" s="4"/>
      <c r="I673" s="4"/>
    </row>
    <row r="674" spans="3:9">
      <c r="C674" s="4"/>
      <c r="D674" s="4"/>
      <c r="E674" s="4"/>
      <c r="F674" s="4"/>
      <c r="G674" s="4"/>
      <c r="H674" s="4"/>
      <c r="I674" s="4"/>
    </row>
    <row r="675" spans="3:9">
      <c r="C675" s="4"/>
      <c r="D675" s="4"/>
      <c r="E675" s="4"/>
      <c r="F675" s="4"/>
      <c r="G675" s="4"/>
      <c r="H675" s="4"/>
      <c r="I675" s="4"/>
    </row>
    <row r="676" spans="3:9">
      <c r="C676" s="4"/>
      <c r="D676" s="4"/>
      <c r="E676" s="4"/>
      <c r="F676" s="4"/>
      <c r="G676" s="4"/>
      <c r="H676" s="4"/>
      <c r="I676" s="4"/>
    </row>
    <row r="677" spans="3:9">
      <c r="C677" s="4"/>
      <c r="D677" s="4"/>
      <c r="E677" s="4"/>
      <c r="F677" s="4"/>
      <c r="G677" s="4"/>
      <c r="H677" s="4"/>
      <c r="I677" s="4"/>
    </row>
    <row r="678" spans="3:9">
      <c r="C678" s="4"/>
      <c r="D678" s="4"/>
      <c r="E678" s="4"/>
      <c r="F678" s="4"/>
      <c r="G678" s="4"/>
      <c r="H678" s="4"/>
      <c r="I678" s="4"/>
    </row>
    <row r="679" spans="3:9">
      <c r="C679" s="4"/>
      <c r="D679" s="4"/>
      <c r="E679" s="4"/>
      <c r="F679" s="4"/>
      <c r="G679" s="4"/>
      <c r="H679" s="4"/>
      <c r="I679" s="4"/>
    </row>
    <row r="680" spans="3:9">
      <c r="C680" s="4"/>
      <c r="D680" s="4"/>
      <c r="E680" s="4"/>
      <c r="F680" s="4"/>
      <c r="G680" s="4"/>
      <c r="H680" s="4"/>
      <c r="I680" s="4"/>
    </row>
    <row r="681" spans="3:9">
      <c r="C681" s="4"/>
      <c r="D681" s="4"/>
      <c r="E681" s="4"/>
      <c r="F681" s="4"/>
      <c r="G681" s="4"/>
      <c r="H681" s="4"/>
      <c r="I681" s="4"/>
    </row>
    <row r="682" spans="3:9">
      <c r="C682" s="4"/>
      <c r="D682" s="4"/>
      <c r="E682" s="4"/>
      <c r="F682" s="4"/>
      <c r="G682" s="4"/>
      <c r="H682" s="4"/>
      <c r="I682" s="4"/>
    </row>
    <row r="683" spans="3:9">
      <c r="C683" s="4"/>
      <c r="D683" s="4"/>
      <c r="E683" s="4"/>
      <c r="F683" s="4"/>
      <c r="G683" s="4"/>
      <c r="H683" s="4"/>
      <c r="I683" s="4"/>
    </row>
    <row r="684" spans="3:9">
      <c r="C684" s="4"/>
      <c r="D684" s="4"/>
      <c r="E684" s="4"/>
      <c r="F684" s="4"/>
      <c r="G684" s="4"/>
      <c r="H684" s="4"/>
      <c r="I684" s="4"/>
    </row>
    <row r="685" spans="3:9">
      <c r="C685" s="4"/>
      <c r="D685" s="4"/>
      <c r="E685" s="4"/>
      <c r="F685" s="4"/>
      <c r="G685" s="4"/>
      <c r="H685" s="4"/>
      <c r="I685" s="4"/>
    </row>
    <row r="686" spans="3:9">
      <c r="C686" s="4"/>
      <c r="D686" s="4"/>
      <c r="E686" s="4"/>
      <c r="F686" s="4"/>
      <c r="G686" s="4"/>
      <c r="H686" s="4"/>
      <c r="I686" s="4"/>
    </row>
    <row r="687" spans="3:9">
      <c r="C687" s="4"/>
      <c r="D687" s="4"/>
      <c r="E687" s="4"/>
      <c r="F687" s="4"/>
      <c r="G687" s="4"/>
      <c r="H687" s="4"/>
      <c r="I687" s="4"/>
    </row>
    <row r="688" spans="3:9">
      <c r="C688" s="4"/>
      <c r="D688" s="4"/>
      <c r="E688" s="4"/>
      <c r="F688" s="4"/>
      <c r="G688" s="4"/>
      <c r="H688" s="4"/>
      <c r="I688" s="4"/>
    </row>
    <row r="689" spans="3:9">
      <c r="C689" s="4"/>
      <c r="D689" s="4"/>
      <c r="E689" s="4"/>
      <c r="F689" s="4"/>
      <c r="G689" s="4"/>
      <c r="H689" s="4"/>
      <c r="I689" s="4"/>
    </row>
    <row r="690" spans="3:9">
      <c r="C690" s="4"/>
      <c r="D690" s="4"/>
      <c r="E690" s="4"/>
      <c r="F690" s="4"/>
      <c r="G690" s="4"/>
      <c r="H690" s="4"/>
      <c r="I690" s="4"/>
    </row>
    <row r="691" spans="3:9">
      <c r="C691" s="4"/>
      <c r="D691" s="4"/>
      <c r="E691" s="4"/>
      <c r="F691" s="4"/>
      <c r="G691" s="4"/>
      <c r="H691" s="4"/>
      <c r="I691" s="4"/>
    </row>
    <row r="692" spans="3:9">
      <c r="C692" s="4"/>
      <c r="D692" s="4"/>
      <c r="E692" s="4"/>
      <c r="F692" s="4"/>
      <c r="G692" s="4"/>
      <c r="H692" s="4"/>
      <c r="I692" s="4"/>
    </row>
    <row r="693" spans="3:9">
      <c r="C693" s="4"/>
      <c r="D693" s="4"/>
      <c r="E693" s="4"/>
      <c r="F693" s="4"/>
      <c r="G693" s="4"/>
      <c r="H693" s="4"/>
      <c r="I693" s="4"/>
    </row>
    <row r="694" spans="3:9">
      <c r="C694" s="4"/>
      <c r="D694" s="4"/>
      <c r="E694" s="4"/>
      <c r="F694" s="4"/>
      <c r="G694" s="4"/>
      <c r="H694" s="4"/>
      <c r="I694" s="4"/>
    </row>
    <row r="695" spans="3:9">
      <c r="C695" s="4"/>
      <c r="D695" s="4"/>
      <c r="E695" s="4"/>
      <c r="F695" s="4"/>
      <c r="G695" s="4"/>
      <c r="H695" s="4"/>
      <c r="I695" s="4"/>
    </row>
    <row r="696" spans="3:9">
      <c r="C696" s="4"/>
      <c r="D696" s="4"/>
      <c r="E696" s="4"/>
      <c r="F696" s="4"/>
      <c r="G696" s="4"/>
      <c r="H696" s="4"/>
      <c r="I696" s="4"/>
    </row>
    <row r="697" spans="3:9">
      <c r="C697" s="4"/>
      <c r="D697" s="4"/>
      <c r="E697" s="4"/>
      <c r="F697" s="4"/>
      <c r="G697" s="4"/>
      <c r="H697" s="4"/>
      <c r="I697" s="4"/>
    </row>
    <row r="698" spans="3:9">
      <c r="C698" s="4"/>
      <c r="D698" s="4"/>
      <c r="E698" s="4"/>
      <c r="F698" s="4"/>
      <c r="G698" s="4"/>
      <c r="H698" s="4"/>
      <c r="I698" s="4"/>
    </row>
    <row r="699" spans="3:9">
      <c r="C699" s="4"/>
      <c r="D699" s="4"/>
      <c r="E699" s="4"/>
      <c r="F699" s="4"/>
      <c r="G699" s="4"/>
      <c r="H699" s="4"/>
      <c r="I699" s="4"/>
    </row>
    <row r="700" spans="3:9">
      <c r="C700" s="4"/>
      <c r="D700" s="4"/>
      <c r="E700" s="4"/>
      <c r="F700" s="4"/>
      <c r="G700" s="4"/>
      <c r="H700" s="4"/>
      <c r="I700" s="4"/>
    </row>
    <row r="701" spans="3:9">
      <c r="C701" s="4"/>
      <c r="D701" s="4"/>
      <c r="E701" s="4"/>
      <c r="F701" s="4"/>
      <c r="G701" s="4"/>
      <c r="H701" s="4"/>
      <c r="I701" s="4"/>
    </row>
    <row r="702" spans="3:9">
      <c r="C702" s="4"/>
      <c r="D702" s="4"/>
      <c r="E702" s="4"/>
      <c r="F702" s="4"/>
      <c r="G702" s="4"/>
      <c r="H702" s="4"/>
      <c r="I702" s="4"/>
    </row>
    <row r="703" spans="3:9">
      <c r="C703" s="4"/>
      <c r="D703" s="4"/>
      <c r="E703" s="4"/>
      <c r="F703" s="4"/>
      <c r="G703" s="4"/>
      <c r="H703" s="4"/>
      <c r="I703" s="4"/>
    </row>
    <row r="704" spans="3:9">
      <c r="C704" s="4"/>
      <c r="D704" s="4"/>
      <c r="E704" s="4"/>
      <c r="F704" s="4"/>
      <c r="G704" s="4"/>
      <c r="H704" s="4"/>
      <c r="I704" s="4"/>
    </row>
    <row r="705" spans="3:9">
      <c r="C705" s="4"/>
      <c r="D705" s="4"/>
      <c r="E705" s="4"/>
      <c r="F705" s="4"/>
      <c r="G705" s="4"/>
      <c r="H705" s="4"/>
      <c r="I705" s="4"/>
    </row>
    <row r="706" spans="3:9">
      <c r="C706" s="4"/>
      <c r="D706" s="4"/>
      <c r="E706" s="4"/>
      <c r="F706" s="4"/>
      <c r="G706" s="4"/>
      <c r="H706" s="4"/>
      <c r="I706" s="4"/>
    </row>
    <row r="707" spans="3:9">
      <c r="C707" s="4"/>
      <c r="D707" s="4"/>
      <c r="E707" s="4"/>
      <c r="F707" s="4"/>
      <c r="G707" s="4"/>
      <c r="H707" s="4"/>
      <c r="I707" s="4"/>
    </row>
    <row r="708" spans="3:9">
      <c r="C708" s="4"/>
      <c r="D708" s="4"/>
      <c r="E708" s="4"/>
      <c r="F708" s="4"/>
      <c r="G708" s="4"/>
      <c r="H708" s="4"/>
      <c r="I708" s="4"/>
    </row>
    <row r="709" spans="3:9">
      <c r="C709" s="4"/>
      <c r="D709" s="4"/>
      <c r="E709" s="4"/>
      <c r="F709" s="4"/>
      <c r="G709" s="4"/>
      <c r="H709" s="4"/>
      <c r="I709" s="4"/>
    </row>
    <row r="710" spans="3:9">
      <c r="C710" s="4"/>
      <c r="D710" s="4"/>
      <c r="E710" s="4"/>
      <c r="F710" s="4"/>
      <c r="G710" s="4"/>
      <c r="H710" s="4"/>
      <c r="I710" s="4"/>
    </row>
    <row r="711" spans="3:9">
      <c r="C711" s="4"/>
      <c r="D711" s="4"/>
      <c r="E711" s="4"/>
      <c r="F711" s="4"/>
      <c r="G711" s="4"/>
      <c r="H711" s="4"/>
      <c r="I711" s="4"/>
    </row>
    <row r="712" spans="3:9">
      <c r="C712" s="4"/>
      <c r="D712" s="4"/>
      <c r="E712" s="4"/>
      <c r="F712" s="4"/>
      <c r="G712" s="4"/>
      <c r="H712" s="4"/>
      <c r="I712" s="4"/>
    </row>
    <row r="713" spans="3:9">
      <c r="C713" s="4"/>
      <c r="D713" s="4"/>
      <c r="E713" s="4"/>
      <c r="F713" s="4"/>
      <c r="G713" s="4"/>
      <c r="H713" s="4"/>
      <c r="I713" s="4"/>
    </row>
    <row r="714" spans="3:9">
      <c r="C714" s="4"/>
      <c r="D714" s="4"/>
      <c r="E714" s="4"/>
      <c r="F714" s="4"/>
      <c r="G714" s="4"/>
      <c r="H714" s="4"/>
      <c r="I714" s="4"/>
    </row>
    <row r="715" spans="3:9">
      <c r="C715" s="4"/>
      <c r="D715" s="4"/>
      <c r="E715" s="4"/>
      <c r="F715" s="4"/>
      <c r="G715" s="4"/>
      <c r="H715" s="4"/>
      <c r="I715" s="4"/>
    </row>
    <row r="716" spans="3:9">
      <c r="C716" s="4"/>
      <c r="D716" s="4"/>
      <c r="E716" s="4"/>
      <c r="F716" s="4"/>
      <c r="G716" s="4"/>
      <c r="H716" s="4"/>
      <c r="I716" s="4"/>
    </row>
    <row r="717" spans="3:9">
      <c r="C717" s="4"/>
      <c r="D717" s="4"/>
      <c r="E717" s="4"/>
      <c r="F717" s="4"/>
      <c r="G717" s="4"/>
      <c r="H717" s="4"/>
      <c r="I717" s="4"/>
    </row>
    <row r="718" spans="3:9">
      <c r="C718" s="4"/>
      <c r="D718" s="4"/>
      <c r="E718" s="4"/>
      <c r="F718" s="4"/>
      <c r="G718" s="4"/>
      <c r="H718" s="4"/>
      <c r="I718" s="4"/>
    </row>
    <row r="719" spans="3:9">
      <c r="C719" s="4"/>
      <c r="D719" s="4"/>
      <c r="E719" s="4"/>
      <c r="F719" s="4"/>
      <c r="G719" s="4"/>
      <c r="H719" s="4"/>
      <c r="I719" s="4"/>
    </row>
    <row r="720" spans="3:9">
      <c r="C720" s="4"/>
      <c r="D720" s="4"/>
      <c r="E720" s="4"/>
      <c r="F720" s="4"/>
      <c r="G720" s="4"/>
      <c r="H720" s="4"/>
      <c r="I720" s="4"/>
    </row>
    <row r="721" spans="3:9">
      <c r="C721" s="4"/>
      <c r="D721" s="4"/>
      <c r="E721" s="4"/>
      <c r="F721" s="4"/>
      <c r="G721" s="4"/>
      <c r="H721" s="4"/>
      <c r="I721" s="4"/>
    </row>
    <row r="722" spans="3:9">
      <c r="C722" s="4"/>
      <c r="D722" s="4"/>
      <c r="E722" s="4"/>
      <c r="F722" s="4"/>
      <c r="G722" s="4"/>
      <c r="H722" s="4"/>
      <c r="I722" s="4"/>
    </row>
    <row r="723" spans="3:9">
      <c r="C723" s="4"/>
      <c r="D723" s="4"/>
      <c r="E723" s="4"/>
      <c r="F723" s="4"/>
      <c r="G723" s="4"/>
      <c r="H723" s="4"/>
      <c r="I723" s="4"/>
    </row>
    <row r="724" spans="3:9">
      <c r="C724" s="4"/>
      <c r="D724" s="4"/>
      <c r="E724" s="4"/>
      <c r="F724" s="4"/>
      <c r="G724" s="4"/>
      <c r="H724" s="4"/>
      <c r="I724" s="4"/>
    </row>
    <row r="725" spans="3:9">
      <c r="C725" s="4"/>
      <c r="D725" s="4"/>
      <c r="E725" s="4"/>
      <c r="F725" s="4"/>
      <c r="G725" s="4"/>
      <c r="H725" s="4"/>
      <c r="I725" s="4"/>
    </row>
    <row r="726" spans="3:9">
      <c r="C726" s="4"/>
      <c r="D726" s="4"/>
      <c r="E726" s="4"/>
      <c r="F726" s="4"/>
      <c r="G726" s="4"/>
      <c r="H726" s="4"/>
      <c r="I726" s="4"/>
    </row>
    <row r="727" spans="3:9">
      <c r="C727" s="4"/>
      <c r="D727" s="4"/>
      <c r="E727" s="4"/>
      <c r="F727" s="4"/>
      <c r="G727" s="4"/>
      <c r="H727" s="4"/>
      <c r="I727" s="4"/>
    </row>
    <row r="728" spans="3:9">
      <c r="C728" s="4"/>
      <c r="D728" s="4"/>
      <c r="E728" s="4"/>
      <c r="F728" s="4"/>
      <c r="G728" s="4"/>
      <c r="H728" s="4"/>
      <c r="I728" s="4"/>
    </row>
    <row r="729" spans="3:9">
      <c r="C729" s="4"/>
      <c r="D729" s="4"/>
      <c r="E729" s="4"/>
      <c r="F729" s="4"/>
      <c r="G729" s="4"/>
      <c r="H729" s="4"/>
      <c r="I729" s="4"/>
    </row>
    <row r="730" spans="3:9">
      <c r="C730" s="4"/>
      <c r="D730" s="4"/>
      <c r="E730" s="4"/>
      <c r="F730" s="4"/>
      <c r="G730" s="4"/>
      <c r="H730" s="4"/>
      <c r="I730" s="4"/>
    </row>
    <row r="731" spans="3:9">
      <c r="C731" s="4"/>
      <c r="D731" s="4"/>
      <c r="E731" s="4"/>
      <c r="F731" s="4"/>
      <c r="G731" s="4"/>
      <c r="H731" s="4"/>
      <c r="I731" s="4"/>
    </row>
    <row r="732" spans="3:9">
      <c r="C732" s="4"/>
      <c r="D732" s="4"/>
      <c r="E732" s="4"/>
      <c r="F732" s="4"/>
      <c r="G732" s="4"/>
      <c r="H732" s="4"/>
      <c r="I732" s="4"/>
    </row>
    <row r="733" spans="3:9">
      <c r="C733" s="4"/>
      <c r="D733" s="4"/>
      <c r="E733" s="4"/>
      <c r="F733" s="4"/>
      <c r="G733" s="4"/>
      <c r="H733" s="4"/>
      <c r="I733" s="4"/>
    </row>
    <row r="734" spans="3:9">
      <c r="C734" s="4"/>
      <c r="D734" s="4"/>
      <c r="E734" s="4"/>
      <c r="F734" s="4"/>
      <c r="G734" s="4"/>
      <c r="H734" s="4"/>
      <c r="I734" s="4"/>
    </row>
    <row r="735" spans="3:9">
      <c r="C735" s="4"/>
      <c r="D735" s="4"/>
      <c r="E735" s="4"/>
      <c r="F735" s="4"/>
      <c r="G735" s="4"/>
      <c r="H735" s="4"/>
      <c r="I735" s="4"/>
    </row>
    <row r="736" spans="3:9">
      <c r="C736" s="4"/>
      <c r="D736" s="4"/>
      <c r="E736" s="4"/>
      <c r="F736" s="4"/>
      <c r="G736" s="4"/>
      <c r="H736" s="4"/>
      <c r="I736" s="4"/>
    </row>
    <row r="737" spans="3:9">
      <c r="C737" s="4"/>
      <c r="D737" s="4"/>
      <c r="E737" s="4"/>
      <c r="F737" s="4"/>
      <c r="G737" s="4"/>
      <c r="H737" s="4"/>
      <c r="I737" s="4"/>
    </row>
    <row r="738" spans="3:9">
      <c r="C738" s="4"/>
      <c r="D738" s="4"/>
      <c r="E738" s="4"/>
      <c r="F738" s="4"/>
      <c r="G738" s="4"/>
      <c r="H738" s="4"/>
      <c r="I738" s="4"/>
    </row>
    <row r="739" spans="3:9">
      <c r="C739" s="4"/>
      <c r="D739" s="4"/>
      <c r="E739" s="4"/>
      <c r="F739" s="4"/>
      <c r="G739" s="4"/>
      <c r="H739" s="4"/>
      <c r="I739" s="4"/>
    </row>
    <row r="740" spans="3:9">
      <c r="C740" s="4"/>
      <c r="D740" s="4"/>
      <c r="E740" s="4"/>
      <c r="F740" s="4"/>
      <c r="G740" s="4"/>
      <c r="H740" s="4"/>
      <c r="I740" s="4"/>
    </row>
    <row r="741" spans="3:9">
      <c r="C741" s="4"/>
      <c r="D741" s="4"/>
      <c r="E741" s="4"/>
      <c r="F741" s="4"/>
      <c r="G741" s="4"/>
      <c r="H741" s="4"/>
      <c r="I741" s="4"/>
    </row>
    <row r="742" spans="3:9">
      <c r="C742" s="4"/>
      <c r="D742" s="4"/>
      <c r="E742" s="4"/>
      <c r="F742" s="4"/>
      <c r="G742" s="4"/>
      <c r="H742" s="4"/>
      <c r="I742" s="4"/>
    </row>
    <row r="743" spans="3:9">
      <c r="C743" s="4"/>
      <c r="D743" s="4"/>
      <c r="E743" s="4"/>
      <c r="F743" s="4"/>
      <c r="G743" s="4"/>
      <c r="H743" s="4"/>
      <c r="I743" s="4"/>
    </row>
    <row r="744" spans="3:9">
      <c r="C744" s="4"/>
      <c r="D744" s="4"/>
      <c r="E744" s="4"/>
      <c r="F744" s="4"/>
      <c r="G744" s="4"/>
      <c r="H744" s="4"/>
      <c r="I744" s="4"/>
    </row>
    <row r="745" spans="3:9">
      <c r="C745" s="4"/>
      <c r="D745" s="4"/>
      <c r="E745" s="4"/>
      <c r="F745" s="4"/>
      <c r="G745" s="4"/>
      <c r="H745" s="4"/>
      <c r="I745" s="4"/>
    </row>
    <row r="746" spans="3:9">
      <c r="C746" s="4"/>
      <c r="D746" s="4"/>
      <c r="E746" s="4"/>
      <c r="F746" s="4"/>
      <c r="G746" s="4"/>
      <c r="H746" s="4"/>
      <c r="I746" s="4"/>
    </row>
    <row r="747" spans="3:9">
      <c r="C747" s="4"/>
      <c r="D747" s="4"/>
      <c r="E747" s="4"/>
      <c r="F747" s="4"/>
      <c r="G747" s="4"/>
      <c r="H747" s="4"/>
      <c r="I747" s="4"/>
    </row>
    <row r="748" spans="3:9">
      <c r="C748" s="4"/>
      <c r="D748" s="4"/>
      <c r="E748" s="4"/>
      <c r="F748" s="4"/>
      <c r="G748" s="4"/>
      <c r="H748" s="4"/>
      <c r="I748" s="4"/>
    </row>
    <row r="749" spans="3:9">
      <c r="C749" s="4"/>
      <c r="D749" s="4"/>
      <c r="E749" s="4"/>
      <c r="F749" s="4"/>
      <c r="G749" s="4"/>
      <c r="H749" s="4"/>
      <c r="I749" s="4"/>
    </row>
    <row r="750" spans="3:9">
      <c r="C750" s="4"/>
      <c r="D750" s="4"/>
      <c r="E750" s="4"/>
      <c r="F750" s="4"/>
      <c r="G750" s="4"/>
      <c r="H750" s="4"/>
      <c r="I750" s="4"/>
    </row>
    <row r="751" spans="3:9">
      <c r="C751" s="4"/>
      <c r="D751" s="4"/>
      <c r="E751" s="4"/>
      <c r="F751" s="4"/>
      <c r="G751" s="4"/>
      <c r="H751" s="4"/>
      <c r="I751" s="4"/>
    </row>
    <row r="752" spans="3:9">
      <c r="C752" s="4"/>
      <c r="D752" s="4"/>
      <c r="E752" s="4"/>
      <c r="F752" s="4"/>
      <c r="G752" s="4"/>
      <c r="H752" s="4"/>
      <c r="I752" s="4"/>
    </row>
    <row r="753" spans="3:9">
      <c r="C753" s="4"/>
      <c r="D753" s="4"/>
      <c r="E753" s="4"/>
      <c r="F753" s="4"/>
      <c r="G753" s="4"/>
      <c r="H753" s="4"/>
      <c r="I753" s="4"/>
    </row>
    <row r="754" spans="3:9">
      <c r="C754" s="4"/>
      <c r="D754" s="4"/>
      <c r="E754" s="4"/>
      <c r="F754" s="4"/>
      <c r="G754" s="4"/>
      <c r="H754" s="4"/>
      <c r="I754" s="4"/>
    </row>
    <row r="755" spans="3:9">
      <c r="C755" s="4"/>
      <c r="D755" s="4"/>
      <c r="E755" s="4"/>
      <c r="F755" s="4"/>
      <c r="G755" s="4"/>
      <c r="H755" s="4"/>
      <c r="I755" s="4"/>
    </row>
    <row r="756" spans="3:9">
      <c r="C756" s="4"/>
      <c r="D756" s="4"/>
      <c r="E756" s="4"/>
      <c r="F756" s="4"/>
      <c r="G756" s="4"/>
      <c r="H756" s="4"/>
      <c r="I756" s="4"/>
    </row>
    <row r="757" spans="3:9">
      <c r="C757" s="4"/>
      <c r="D757" s="4"/>
      <c r="E757" s="4"/>
      <c r="F757" s="4"/>
      <c r="G757" s="4"/>
      <c r="H757" s="4"/>
      <c r="I757" s="4"/>
    </row>
    <row r="758" spans="3:9">
      <c r="C758" s="4"/>
      <c r="D758" s="4"/>
      <c r="E758" s="4"/>
      <c r="F758" s="4"/>
      <c r="G758" s="4"/>
      <c r="H758" s="4"/>
      <c r="I758" s="4"/>
    </row>
    <row r="759" spans="3:9">
      <c r="C759" s="4"/>
      <c r="D759" s="4"/>
      <c r="E759" s="4"/>
      <c r="F759" s="4"/>
      <c r="G759" s="4"/>
      <c r="H759" s="4"/>
      <c r="I759" s="4"/>
    </row>
    <row r="760" spans="3:9">
      <c r="C760" s="4"/>
      <c r="D760" s="4"/>
      <c r="E760" s="4"/>
      <c r="F760" s="4"/>
      <c r="G760" s="4"/>
      <c r="H760" s="4"/>
      <c r="I760" s="4"/>
    </row>
    <row r="761" spans="3:9">
      <c r="C761" s="4"/>
      <c r="D761" s="4"/>
      <c r="E761" s="4"/>
      <c r="F761" s="4"/>
      <c r="G761" s="4"/>
      <c r="H761" s="4"/>
      <c r="I761" s="4"/>
    </row>
    <row r="762" spans="3:9">
      <c r="C762" s="4"/>
      <c r="D762" s="4"/>
      <c r="E762" s="4"/>
      <c r="F762" s="4"/>
      <c r="G762" s="4"/>
      <c r="H762" s="4"/>
      <c r="I762" s="4"/>
    </row>
    <row r="763" spans="3:9">
      <c r="C763" s="4"/>
      <c r="D763" s="4"/>
      <c r="E763" s="4"/>
      <c r="F763" s="4"/>
      <c r="G763" s="4"/>
      <c r="H763" s="4"/>
      <c r="I763" s="4"/>
    </row>
    <row r="764" spans="3:9">
      <c r="C764" s="4"/>
      <c r="D764" s="4"/>
      <c r="E764" s="4"/>
      <c r="F764" s="4"/>
      <c r="G764" s="4"/>
      <c r="H764" s="4"/>
      <c r="I764" s="4"/>
    </row>
    <row r="765" spans="3:9">
      <c r="C765" s="4"/>
      <c r="D765" s="4"/>
      <c r="E765" s="4"/>
      <c r="F765" s="4"/>
      <c r="G765" s="4"/>
      <c r="H765" s="4"/>
      <c r="I765" s="4"/>
    </row>
    <row r="766" spans="3:9">
      <c r="C766" s="4"/>
      <c r="D766" s="4"/>
      <c r="E766" s="4"/>
      <c r="F766" s="4"/>
      <c r="G766" s="4"/>
      <c r="H766" s="4"/>
      <c r="I766" s="4"/>
    </row>
    <row r="767" spans="3:9">
      <c r="C767" s="4"/>
      <c r="D767" s="4"/>
      <c r="E767" s="4"/>
      <c r="F767" s="4"/>
      <c r="G767" s="4"/>
      <c r="H767" s="4"/>
      <c r="I767" s="4"/>
    </row>
    <row r="768" spans="3:9">
      <c r="C768" s="4"/>
      <c r="D768" s="4"/>
      <c r="E768" s="4"/>
      <c r="F768" s="4"/>
      <c r="G768" s="4"/>
      <c r="H768" s="4"/>
      <c r="I768" s="4"/>
    </row>
    <row r="769" spans="3:9">
      <c r="C769" s="4"/>
      <c r="D769" s="4"/>
      <c r="E769" s="4"/>
      <c r="F769" s="4"/>
      <c r="G769" s="4"/>
      <c r="H769" s="4"/>
      <c r="I769" s="4"/>
    </row>
    <row r="770" spans="3:9">
      <c r="C770" s="4"/>
      <c r="D770" s="4"/>
      <c r="E770" s="4"/>
      <c r="F770" s="4"/>
      <c r="G770" s="4"/>
      <c r="H770" s="4"/>
      <c r="I770" s="4"/>
    </row>
    <row r="771" spans="3:9">
      <c r="C771" s="4"/>
      <c r="D771" s="4"/>
      <c r="E771" s="4"/>
      <c r="F771" s="4"/>
      <c r="G771" s="4"/>
      <c r="H771" s="4"/>
      <c r="I771" s="4"/>
    </row>
    <row r="772" spans="3:9">
      <c r="C772" s="4"/>
      <c r="D772" s="4"/>
      <c r="E772" s="4"/>
      <c r="F772" s="4"/>
      <c r="G772" s="4"/>
      <c r="H772" s="4"/>
      <c r="I772" s="4"/>
    </row>
    <row r="773" spans="3:9">
      <c r="C773" s="4"/>
      <c r="D773" s="4"/>
      <c r="E773" s="4"/>
      <c r="F773" s="4"/>
      <c r="G773" s="4"/>
      <c r="H773" s="4"/>
      <c r="I773" s="4"/>
    </row>
    <row r="774" spans="3:9">
      <c r="C774" s="4"/>
      <c r="D774" s="4"/>
      <c r="E774" s="4"/>
      <c r="F774" s="4"/>
      <c r="G774" s="4"/>
      <c r="H774" s="4"/>
      <c r="I774" s="4"/>
    </row>
    <row r="775" spans="3:9">
      <c r="C775" s="4"/>
      <c r="D775" s="4"/>
      <c r="E775" s="4"/>
      <c r="F775" s="4"/>
      <c r="G775" s="4"/>
      <c r="H775" s="4"/>
      <c r="I775" s="4"/>
    </row>
    <row r="776" spans="3:9">
      <c r="C776" s="4"/>
      <c r="D776" s="4"/>
      <c r="E776" s="4"/>
      <c r="F776" s="4"/>
      <c r="G776" s="4"/>
      <c r="H776" s="4"/>
      <c r="I776" s="4"/>
    </row>
    <row r="777" spans="3:9">
      <c r="C777" s="4"/>
      <c r="D777" s="4"/>
      <c r="E777" s="4"/>
      <c r="F777" s="4"/>
      <c r="G777" s="4"/>
      <c r="H777" s="4"/>
      <c r="I777" s="4"/>
    </row>
    <row r="778" spans="3:9">
      <c r="C778" s="4"/>
      <c r="D778" s="4"/>
      <c r="E778" s="4"/>
      <c r="F778" s="4"/>
      <c r="G778" s="4"/>
      <c r="H778" s="4"/>
      <c r="I778" s="4"/>
    </row>
    <row r="779" spans="3:9">
      <c r="C779" s="4"/>
      <c r="D779" s="4"/>
      <c r="E779" s="4"/>
      <c r="F779" s="4"/>
      <c r="G779" s="4"/>
      <c r="H779" s="4"/>
      <c r="I779" s="4"/>
    </row>
    <row r="780" spans="3:9">
      <c r="C780" s="4"/>
      <c r="D780" s="4"/>
      <c r="E780" s="4"/>
      <c r="F780" s="4"/>
      <c r="G780" s="4"/>
      <c r="H780" s="4"/>
      <c r="I780" s="4"/>
    </row>
    <row r="781" spans="3:9">
      <c r="C781" s="4"/>
      <c r="D781" s="4"/>
      <c r="E781" s="4"/>
      <c r="F781" s="4"/>
      <c r="G781" s="4"/>
      <c r="H781" s="4"/>
      <c r="I781" s="4"/>
    </row>
    <row r="782" spans="3:9">
      <c r="C782" s="4"/>
      <c r="D782" s="4"/>
      <c r="E782" s="4"/>
      <c r="F782" s="4"/>
      <c r="G782" s="4"/>
      <c r="H782" s="4"/>
      <c r="I782" s="4"/>
    </row>
    <row r="783" spans="3:9">
      <c r="C783" s="4"/>
      <c r="D783" s="4"/>
      <c r="E783" s="4"/>
      <c r="F783" s="4"/>
      <c r="G783" s="4"/>
      <c r="H783" s="4"/>
      <c r="I783" s="4"/>
    </row>
    <row r="784" spans="3:9">
      <c r="C784" s="4"/>
      <c r="D784" s="4"/>
      <c r="E784" s="4"/>
      <c r="F784" s="4"/>
      <c r="G784" s="4"/>
      <c r="H784" s="4"/>
      <c r="I784" s="4"/>
    </row>
    <row r="785" spans="3:9">
      <c r="C785" s="4"/>
      <c r="D785" s="4"/>
      <c r="E785" s="4"/>
      <c r="F785" s="4"/>
      <c r="G785" s="4"/>
      <c r="H785" s="4"/>
      <c r="I785" s="4"/>
    </row>
    <row r="786" spans="3:9">
      <c r="C786" s="4"/>
      <c r="D786" s="4"/>
      <c r="E786" s="4"/>
      <c r="F786" s="4"/>
      <c r="G786" s="4"/>
      <c r="H786" s="4"/>
      <c r="I786" s="4"/>
    </row>
    <row r="787" spans="3:9">
      <c r="C787" s="4"/>
      <c r="D787" s="4"/>
      <c r="E787" s="4"/>
      <c r="F787" s="4"/>
      <c r="G787" s="4"/>
      <c r="H787" s="4"/>
      <c r="I787" s="4"/>
    </row>
    <row r="788" spans="3:9">
      <c r="C788" s="4"/>
      <c r="D788" s="4"/>
      <c r="E788" s="4"/>
      <c r="F788" s="4"/>
      <c r="G788" s="4"/>
      <c r="H788" s="4"/>
      <c r="I788" s="4"/>
    </row>
    <row r="789" spans="3:9">
      <c r="C789" s="4"/>
      <c r="D789" s="4"/>
      <c r="E789" s="4"/>
      <c r="F789" s="4"/>
      <c r="G789" s="4"/>
      <c r="H789" s="4"/>
      <c r="I789" s="4"/>
    </row>
    <row r="790" spans="3:9">
      <c r="C790" s="4"/>
      <c r="D790" s="4"/>
      <c r="E790" s="4"/>
      <c r="F790" s="4"/>
      <c r="G790" s="4"/>
      <c r="H790" s="4"/>
      <c r="I790" s="4"/>
    </row>
    <row r="791" spans="3:9">
      <c r="C791" s="4"/>
      <c r="D791" s="4"/>
      <c r="E791" s="4"/>
      <c r="F791" s="4"/>
      <c r="G791" s="4"/>
      <c r="H791" s="4"/>
      <c r="I791" s="4"/>
    </row>
    <row r="792" spans="3:9">
      <c r="C792" s="4"/>
      <c r="D792" s="4"/>
      <c r="E792" s="4"/>
      <c r="F792" s="4"/>
      <c r="G792" s="4"/>
      <c r="H792" s="4"/>
      <c r="I792" s="4"/>
    </row>
    <row r="793" spans="3:9">
      <c r="C793" s="4"/>
      <c r="D793" s="4"/>
      <c r="E793" s="4"/>
      <c r="F793" s="4"/>
      <c r="G793" s="4"/>
      <c r="H793" s="4"/>
      <c r="I793" s="4"/>
    </row>
    <row r="794" spans="3:9">
      <c r="C794" s="4"/>
      <c r="D794" s="4"/>
      <c r="E794" s="4"/>
      <c r="F794" s="4"/>
      <c r="G794" s="4"/>
      <c r="H794" s="4"/>
      <c r="I794" s="4"/>
    </row>
    <row r="795" spans="3:9">
      <c r="C795" s="4"/>
      <c r="D795" s="4"/>
      <c r="E795" s="4"/>
      <c r="F795" s="4"/>
      <c r="G795" s="4"/>
      <c r="H795" s="4"/>
      <c r="I795" s="4"/>
    </row>
    <row r="796" spans="3:9">
      <c r="C796" s="4"/>
      <c r="D796" s="4"/>
      <c r="E796" s="4"/>
      <c r="F796" s="4"/>
      <c r="G796" s="4"/>
      <c r="H796" s="4"/>
      <c r="I796" s="4"/>
    </row>
    <row r="797" spans="3:9">
      <c r="C797" s="4"/>
      <c r="D797" s="4"/>
      <c r="E797" s="4"/>
      <c r="F797" s="4"/>
      <c r="G797" s="4"/>
      <c r="H797" s="4"/>
      <c r="I797" s="4"/>
    </row>
    <row r="798" spans="3:9">
      <c r="C798" s="4"/>
      <c r="D798" s="4"/>
      <c r="E798" s="4"/>
      <c r="F798" s="4"/>
      <c r="G798" s="4"/>
      <c r="H798" s="4"/>
      <c r="I798" s="4"/>
    </row>
    <row r="799" spans="3:9">
      <c r="C799" s="4"/>
      <c r="D799" s="4"/>
      <c r="E799" s="4"/>
      <c r="F799" s="4"/>
      <c r="G799" s="4"/>
      <c r="H799" s="4"/>
      <c r="I799" s="4"/>
    </row>
    <row r="800" spans="3:9">
      <c r="C800" s="4"/>
      <c r="D800" s="4"/>
      <c r="E800" s="4"/>
      <c r="F800" s="4"/>
      <c r="G800" s="4"/>
      <c r="H800" s="4"/>
      <c r="I800" s="4"/>
    </row>
    <row r="801" spans="3:9">
      <c r="C801" s="4"/>
      <c r="D801" s="4"/>
      <c r="E801" s="4"/>
      <c r="F801" s="4"/>
      <c r="G801" s="4"/>
      <c r="H801" s="4"/>
      <c r="I801" s="4"/>
    </row>
    <row r="802" spans="3:9">
      <c r="C802" s="4"/>
      <c r="D802" s="4"/>
      <c r="E802" s="4"/>
      <c r="F802" s="4"/>
      <c r="G802" s="4"/>
      <c r="H802" s="4"/>
      <c r="I802" s="4"/>
    </row>
    <row r="803" spans="3:9">
      <c r="C803" s="4"/>
      <c r="D803" s="4"/>
      <c r="E803" s="4"/>
      <c r="F803" s="4"/>
      <c r="G803" s="4"/>
      <c r="H803" s="4"/>
      <c r="I803" s="4"/>
    </row>
    <row r="804" spans="3:9">
      <c r="C804" s="4"/>
      <c r="D804" s="4"/>
      <c r="E804" s="4"/>
      <c r="F804" s="4"/>
      <c r="G804" s="4"/>
      <c r="H804" s="4"/>
      <c r="I804" s="4"/>
    </row>
    <row r="805" spans="3:9">
      <c r="C805" s="4"/>
      <c r="D805" s="4"/>
      <c r="E805" s="4"/>
      <c r="F805" s="4"/>
      <c r="G805" s="4"/>
      <c r="H805" s="4"/>
      <c r="I805" s="4"/>
    </row>
    <row r="806" spans="3:9">
      <c r="C806" s="4"/>
      <c r="D806" s="4"/>
      <c r="E806" s="4"/>
      <c r="F806" s="4"/>
      <c r="G806" s="4"/>
      <c r="H806" s="4"/>
      <c r="I806" s="4"/>
    </row>
    <row r="807" spans="3:9">
      <c r="C807" s="4"/>
      <c r="D807" s="4"/>
      <c r="E807" s="4"/>
      <c r="F807" s="4"/>
      <c r="G807" s="4"/>
      <c r="H807" s="4"/>
      <c r="I807" s="4"/>
    </row>
    <row r="808" spans="3:9">
      <c r="C808" s="4"/>
      <c r="D808" s="4"/>
      <c r="E808" s="4"/>
      <c r="F808" s="4"/>
      <c r="G808" s="4"/>
      <c r="H808" s="4"/>
      <c r="I808" s="4"/>
    </row>
    <row r="809" spans="3:9">
      <c r="C809" s="4"/>
      <c r="D809" s="4"/>
      <c r="E809" s="4"/>
      <c r="F809" s="4"/>
      <c r="G809" s="4"/>
      <c r="H809" s="4"/>
      <c r="I809" s="4"/>
    </row>
    <row r="810" spans="3:9">
      <c r="C810" s="4"/>
      <c r="D810" s="4"/>
      <c r="E810" s="4"/>
      <c r="F810" s="4"/>
      <c r="G810" s="4"/>
      <c r="H810" s="4"/>
      <c r="I810" s="4"/>
    </row>
    <row r="811" spans="3:9">
      <c r="C811" s="4"/>
      <c r="D811" s="4"/>
      <c r="E811" s="4"/>
      <c r="F811" s="4"/>
      <c r="G811" s="4"/>
      <c r="H811" s="4"/>
      <c r="I811" s="4"/>
    </row>
    <row r="812" spans="3:9">
      <c r="C812" s="4"/>
      <c r="D812" s="4"/>
      <c r="E812" s="4"/>
      <c r="F812" s="4"/>
      <c r="G812" s="4"/>
      <c r="H812" s="4"/>
      <c r="I812" s="4"/>
    </row>
    <row r="813" spans="3:9">
      <c r="C813" s="4"/>
      <c r="D813" s="4"/>
      <c r="E813" s="4"/>
      <c r="F813" s="4"/>
      <c r="G813" s="4"/>
      <c r="H813" s="4"/>
      <c r="I813" s="4"/>
    </row>
    <row r="814" spans="3:9">
      <c r="C814" s="4"/>
      <c r="D814" s="4"/>
      <c r="E814" s="4"/>
      <c r="F814" s="4"/>
      <c r="G814" s="4"/>
      <c r="H814" s="4"/>
      <c r="I814" s="4"/>
    </row>
    <row r="815" spans="3:9">
      <c r="C815" s="4"/>
      <c r="D815" s="4"/>
      <c r="E815" s="4"/>
      <c r="F815" s="4"/>
      <c r="G815" s="4"/>
      <c r="H815" s="4"/>
      <c r="I815" s="4"/>
    </row>
    <row r="816" spans="3:9">
      <c r="C816" s="4"/>
      <c r="D816" s="4"/>
      <c r="E816" s="4"/>
      <c r="F816" s="4"/>
      <c r="G816" s="4"/>
      <c r="H816" s="4"/>
      <c r="I816" s="4"/>
    </row>
    <row r="817" spans="3:9">
      <c r="C817" s="4"/>
      <c r="D817" s="4"/>
      <c r="E817" s="4"/>
      <c r="F817" s="4"/>
      <c r="G817" s="4"/>
      <c r="H817" s="4"/>
      <c r="I817" s="4"/>
    </row>
    <row r="818" spans="3:9">
      <c r="C818" s="4"/>
      <c r="D818" s="4"/>
      <c r="E818" s="4"/>
      <c r="F818" s="4"/>
      <c r="G818" s="4"/>
      <c r="H818" s="4"/>
      <c r="I818" s="4"/>
    </row>
    <row r="819" spans="3:9">
      <c r="C819" s="4"/>
      <c r="D819" s="4"/>
      <c r="E819" s="4"/>
      <c r="F819" s="4"/>
      <c r="G819" s="4"/>
      <c r="H819" s="4"/>
      <c r="I819" s="4"/>
    </row>
    <row r="820" spans="3:9">
      <c r="C820" s="4"/>
      <c r="D820" s="4"/>
      <c r="E820" s="4"/>
      <c r="F820" s="4"/>
      <c r="G820" s="4"/>
      <c r="H820" s="4"/>
      <c r="I820" s="4"/>
    </row>
    <row r="821" spans="3:9">
      <c r="C821" s="4"/>
      <c r="D821" s="4"/>
      <c r="E821" s="4"/>
      <c r="F821" s="4"/>
      <c r="G821" s="4"/>
      <c r="H821" s="4"/>
      <c r="I821" s="4"/>
    </row>
    <row r="822" spans="3:9">
      <c r="C822" s="4"/>
      <c r="D822" s="4"/>
      <c r="E822" s="4"/>
      <c r="F822" s="4"/>
      <c r="G822" s="4"/>
      <c r="H822" s="4"/>
      <c r="I822" s="4"/>
    </row>
    <row r="823" spans="3:9">
      <c r="C823" s="4"/>
      <c r="D823" s="4"/>
      <c r="E823" s="4"/>
      <c r="F823" s="4"/>
      <c r="G823" s="4"/>
      <c r="H823" s="4"/>
      <c r="I823" s="4"/>
    </row>
    <row r="824" spans="3:9">
      <c r="C824" s="4"/>
      <c r="D824" s="4"/>
      <c r="E824" s="4"/>
      <c r="F824" s="4"/>
      <c r="G824" s="4"/>
      <c r="H824" s="4"/>
      <c r="I824" s="4"/>
    </row>
    <row r="825" spans="3:9">
      <c r="C825" s="4"/>
      <c r="D825" s="4"/>
      <c r="E825" s="4"/>
      <c r="F825" s="4"/>
      <c r="G825" s="4"/>
      <c r="H825" s="4"/>
      <c r="I825" s="4"/>
    </row>
    <row r="826" spans="3:9">
      <c r="C826" s="4"/>
      <c r="D826" s="4"/>
      <c r="E826" s="4"/>
      <c r="F826" s="4"/>
      <c r="G826" s="4"/>
      <c r="H826" s="4"/>
      <c r="I826" s="4"/>
    </row>
    <row r="827" spans="3:9">
      <c r="C827" s="4"/>
      <c r="D827" s="4"/>
      <c r="E827" s="4"/>
      <c r="F827" s="4"/>
      <c r="G827" s="4"/>
      <c r="H827" s="4"/>
      <c r="I827" s="4"/>
    </row>
    <row r="828" spans="3:9">
      <c r="C828" s="4"/>
      <c r="D828" s="4"/>
      <c r="E828" s="4"/>
      <c r="F828" s="4"/>
      <c r="G828" s="4"/>
      <c r="H828" s="4"/>
      <c r="I828" s="4"/>
    </row>
    <row r="829" spans="3:9">
      <c r="C829" s="4"/>
      <c r="D829" s="4"/>
      <c r="E829" s="4"/>
      <c r="F829" s="4"/>
      <c r="G829" s="4"/>
      <c r="H829" s="4"/>
      <c r="I829" s="4"/>
    </row>
    <row r="830" spans="3:9">
      <c r="C830" s="4"/>
      <c r="D830" s="4"/>
      <c r="E830" s="4"/>
      <c r="F830" s="4"/>
      <c r="G830" s="4"/>
      <c r="H830" s="4"/>
      <c r="I830" s="4"/>
    </row>
    <row r="831" spans="3:9">
      <c r="C831" s="4"/>
      <c r="D831" s="4"/>
      <c r="E831" s="4"/>
      <c r="F831" s="4"/>
      <c r="G831" s="4"/>
      <c r="H831" s="4"/>
      <c r="I831" s="4"/>
    </row>
    <row r="832" spans="3:9">
      <c r="C832" s="4"/>
      <c r="D832" s="4"/>
      <c r="E832" s="4"/>
      <c r="F832" s="4"/>
      <c r="G832" s="4"/>
      <c r="H832" s="4"/>
      <c r="I832" s="4"/>
    </row>
    <row r="833" spans="3:9">
      <c r="C833" s="4"/>
      <c r="D833" s="4"/>
      <c r="E833" s="4"/>
      <c r="F833" s="4"/>
      <c r="G833" s="4"/>
      <c r="H833" s="4"/>
      <c r="I833" s="4"/>
    </row>
    <row r="834" spans="3:9">
      <c r="C834" s="4"/>
      <c r="D834" s="4"/>
      <c r="E834" s="4"/>
      <c r="F834" s="4"/>
      <c r="G834" s="4"/>
      <c r="H834" s="4"/>
      <c r="I834" s="4"/>
    </row>
    <row r="835" spans="3:9">
      <c r="C835" s="4"/>
      <c r="D835" s="4"/>
      <c r="E835" s="4"/>
      <c r="F835" s="4"/>
      <c r="G835" s="4"/>
      <c r="H835" s="4"/>
      <c r="I835" s="4"/>
    </row>
    <row r="836" spans="3:9">
      <c r="C836" s="4"/>
      <c r="D836" s="4"/>
      <c r="E836" s="4"/>
      <c r="F836" s="4"/>
      <c r="G836" s="4"/>
      <c r="H836" s="4"/>
      <c r="I836" s="4"/>
    </row>
    <row r="837" spans="3:9">
      <c r="C837" s="4"/>
      <c r="D837" s="4"/>
      <c r="E837" s="4"/>
      <c r="F837" s="4"/>
      <c r="G837" s="4"/>
      <c r="H837" s="4"/>
      <c r="I837" s="4"/>
    </row>
    <row r="838" spans="3:9">
      <c r="C838" s="4"/>
      <c r="D838" s="4"/>
      <c r="E838" s="4"/>
      <c r="F838" s="4"/>
      <c r="G838" s="4"/>
      <c r="H838" s="4"/>
      <c r="I838" s="4"/>
    </row>
    <row r="839" spans="3:9">
      <c r="C839" s="4"/>
      <c r="D839" s="4"/>
      <c r="E839" s="4"/>
      <c r="F839" s="4"/>
      <c r="G839" s="4"/>
      <c r="H839" s="4"/>
      <c r="I839" s="4"/>
    </row>
    <row r="840" spans="3:9">
      <c r="C840" s="4"/>
      <c r="D840" s="4"/>
      <c r="E840" s="4"/>
      <c r="F840" s="4"/>
      <c r="G840" s="4"/>
      <c r="H840" s="4"/>
      <c r="I840" s="4"/>
    </row>
    <row r="841" spans="3:9">
      <c r="C841" s="4"/>
      <c r="D841" s="4"/>
      <c r="E841" s="4"/>
      <c r="F841" s="4"/>
      <c r="G841" s="4"/>
      <c r="H841" s="4"/>
      <c r="I841" s="4"/>
    </row>
    <row r="842" spans="3:9">
      <c r="C842" s="4"/>
      <c r="D842" s="4"/>
      <c r="E842" s="4"/>
      <c r="F842" s="4"/>
      <c r="G842" s="4"/>
      <c r="H842" s="4"/>
      <c r="I842" s="4"/>
    </row>
    <row r="843" spans="3:9">
      <c r="C843" s="4"/>
      <c r="D843" s="4"/>
      <c r="E843" s="4"/>
      <c r="F843" s="4"/>
      <c r="G843" s="4"/>
      <c r="H843" s="4"/>
      <c r="I843" s="4"/>
    </row>
    <row r="844" spans="3:9">
      <c r="C844" s="4"/>
      <c r="D844" s="4"/>
      <c r="E844" s="4"/>
      <c r="F844" s="4"/>
      <c r="G844" s="4"/>
      <c r="H844" s="4"/>
      <c r="I844" s="4"/>
    </row>
    <row r="845" spans="3:9">
      <c r="C845" s="4"/>
      <c r="D845" s="4"/>
      <c r="E845" s="4"/>
      <c r="F845" s="4"/>
      <c r="G845" s="4"/>
      <c r="H845" s="4"/>
      <c r="I845" s="4"/>
    </row>
    <row r="846" spans="3:9">
      <c r="C846" s="4"/>
      <c r="D846" s="4"/>
      <c r="E846" s="4"/>
      <c r="F846" s="4"/>
      <c r="G846" s="4"/>
      <c r="H846" s="4"/>
      <c r="I846" s="4"/>
    </row>
    <row r="847" spans="3:9">
      <c r="C847" s="4"/>
      <c r="D847" s="4"/>
      <c r="E847" s="4"/>
      <c r="F847" s="4"/>
      <c r="G847" s="4"/>
      <c r="H847" s="4"/>
      <c r="I847" s="4"/>
    </row>
    <row r="848" spans="3:9">
      <c r="C848" s="4"/>
      <c r="D848" s="4"/>
      <c r="E848" s="4"/>
      <c r="F848" s="4"/>
      <c r="G848" s="4"/>
      <c r="H848" s="4"/>
      <c r="I848" s="4"/>
    </row>
    <row r="849" spans="3:9">
      <c r="C849" s="4"/>
      <c r="D849" s="4"/>
      <c r="E849" s="4"/>
      <c r="F849" s="4"/>
      <c r="G849" s="4"/>
      <c r="H849" s="4"/>
      <c r="I849" s="4"/>
    </row>
    <row r="850" spans="3:9">
      <c r="C850" s="4"/>
      <c r="D850" s="4"/>
      <c r="E850" s="4"/>
      <c r="F850" s="4"/>
      <c r="G850" s="4"/>
      <c r="H850" s="4"/>
      <c r="I850" s="4"/>
    </row>
    <row r="851" spans="3:9">
      <c r="C851" s="4"/>
      <c r="D851" s="4"/>
      <c r="E851" s="4"/>
      <c r="F851" s="4"/>
      <c r="G851" s="4"/>
      <c r="H851" s="4"/>
      <c r="I851" s="4"/>
    </row>
    <row r="852" spans="3:9">
      <c r="C852" s="4"/>
      <c r="D852" s="4"/>
      <c r="E852" s="4"/>
      <c r="F852" s="4"/>
      <c r="G852" s="4"/>
      <c r="H852" s="4"/>
      <c r="I852" s="4"/>
    </row>
    <row r="853" spans="3:9">
      <c r="C853" s="4"/>
      <c r="D853" s="4"/>
      <c r="E853" s="4"/>
      <c r="F853" s="4"/>
      <c r="G853" s="4"/>
      <c r="H853" s="4"/>
      <c r="I853" s="4"/>
    </row>
    <row r="854" spans="3:9">
      <c r="C854" s="4"/>
      <c r="D854" s="4"/>
      <c r="E854" s="4"/>
      <c r="F854" s="4"/>
      <c r="G854" s="4"/>
      <c r="H854" s="4"/>
      <c r="I854" s="4"/>
    </row>
    <row r="855" spans="3:9">
      <c r="C855" s="4"/>
      <c r="D855" s="4"/>
      <c r="E855" s="4"/>
      <c r="F855" s="4"/>
      <c r="G855" s="4"/>
      <c r="H855" s="4"/>
      <c r="I855" s="4"/>
    </row>
    <row r="856" spans="3:9">
      <c r="C856" s="4"/>
      <c r="D856" s="4"/>
      <c r="E856" s="4"/>
      <c r="F856" s="4"/>
      <c r="G856" s="4"/>
      <c r="H856" s="4"/>
      <c r="I856" s="4"/>
    </row>
    <row r="857" spans="3:9">
      <c r="C857" s="4"/>
      <c r="D857" s="4"/>
      <c r="E857" s="4"/>
      <c r="F857" s="4"/>
      <c r="G857" s="4"/>
      <c r="H857" s="4"/>
      <c r="I857" s="4"/>
    </row>
    <row r="858" spans="3:9">
      <c r="C858" s="4"/>
      <c r="D858" s="4"/>
      <c r="E858" s="4"/>
      <c r="F858" s="4"/>
      <c r="G858" s="4"/>
      <c r="H858" s="4"/>
      <c r="I858" s="4"/>
    </row>
    <row r="859" spans="3:9">
      <c r="C859" s="4"/>
      <c r="D859" s="4"/>
      <c r="E859" s="4"/>
      <c r="F859" s="4"/>
      <c r="G859" s="4"/>
      <c r="H859" s="4"/>
      <c r="I859" s="4"/>
    </row>
    <row r="860" spans="3:9">
      <c r="C860" s="4"/>
      <c r="D860" s="4"/>
      <c r="E860" s="4"/>
      <c r="F860" s="4"/>
      <c r="G860" s="4"/>
      <c r="H860" s="4"/>
      <c r="I860" s="4"/>
    </row>
    <row r="861" spans="3:9">
      <c r="C861" s="4"/>
      <c r="D861" s="4"/>
      <c r="E861" s="4"/>
      <c r="F861" s="4"/>
      <c r="G861" s="4"/>
      <c r="H861" s="4"/>
      <c r="I861" s="4"/>
    </row>
    <row r="862" spans="3:9">
      <c r="C862" s="4"/>
      <c r="D862" s="4"/>
      <c r="E862" s="4"/>
      <c r="F862" s="4"/>
      <c r="G862" s="4"/>
      <c r="H862" s="4"/>
      <c r="I862" s="4"/>
    </row>
    <row r="863" spans="3:9">
      <c r="C863" s="4"/>
      <c r="D863" s="4"/>
      <c r="E863" s="4"/>
      <c r="F863" s="4"/>
      <c r="G863" s="4"/>
      <c r="H863" s="4"/>
      <c r="I863" s="4"/>
    </row>
    <row r="864" spans="3:9">
      <c r="C864" s="4"/>
      <c r="D864" s="4"/>
      <c r="E864" s="4"/>
      <c r="F864" s="4"/>
      <c r="G864" s="4"/>
      <c r="H864" s="4"/>
      <c r="I864" s="4"/>
    </row>
    <row r="865" spans="3:9">
      <c r="C865" s="4"/>
      <c r="D865" s="4"/>
      <c r="E865" s="4"/>
      <c r="F865" s="4"/>
      <c r="G865" s="4"/>
      <c r="H865" s="4"/>
      <c r="I865" s="4"/>
    </row>
    <row r="866" spans="3:9">
      <c r="C866" s="4"/>
      <c r="D866" s="4"/>
      <c r="E866" s="4"/>
      <c r="F866" s="4"/>
      <c r="G866" s="4"/>
      <c r="H866" s="4"/>
      <c r="I866" s="4"/>
    </row>
    <row r="867" spans="3:9">
      <c r="C867" s="4"/>
      <c r="D867" s="4"/>
      <c r="E867" s="4"/>
      <c r="F867" s="4"/>
      <c r="G867" s="4"/>
      <c r="H867" s="4"/>
      <c r="I867" s="4"/>
    </row>
    <row r="868" spans="3:9">
      <c r="C868" s="4"/>
      <c r="D868" s="4"/>
      <c r="E868" s="4"/>
      <c r="F868" s="4"/>
      <c r="G868" s="4"/>
      <c r="H868" s="4"/>
      <c r="I868" s="4"/>
    </row>
    <row r="869" spans="3:9">
      <c r="C869" s="4"/>
      <c r="D869" s="4"/>
      <c r="E869" s="4"/>
      <c r="F869" s="4"/>
      <c r="G869" s="4"/>
      <c r="H869" s="4"/>
      <c r="I869" s="4"/>
    </row>
    <row r="870" spans="3:9">
      <c r="C870" s="4"/>
      <c r="D870" s="4"/>
      <c r="E870" s="4"/>
      <c r="F870" s="4"/>
      <c r="G870" s="4"/>
      <c r="H870" s="4"/>
      <c r="I870" s="4"/>
    </row>
    <row r="871" spans="3:9">
      <c r="C871" s="4"/>
      <c r="D871" s="4"/>
      <c r="E871" s="4"/>
      <c r="F871" s="4"/>
      <c r="G871" s="4"/>
      <c r="H871" s="4"/>
      <c r="I871" s="4"/>
    </row>
    <row r="872" spans="3:9">
      <c r="C872" s="4"/>
      <c r="D872" s="4"/>
      <c r="E872" s="4"/>
      <c r="F872" s="4"/>
      <c r="G872" s="4"/>
      <c r="H872" s="4"/>
      <c r="I872" s="4"/>
    </row>
    <row r="873" spans="3:9">
      <c r="C873" s="4"/>
      <c r="D873" s="4"/>
      <c r="E873" s="4"/>
      <c r="F873" s="4"/>
      <c r="G873" s="4"/>
      <c r="H873" s="4"/>
      <c r="I873" s="4"/>
    </row>
    <row r="874" spans="3:9">
      <c r="C874" s="4"/>
      <c r="D874" s="4"/>
      <c r="E874" s="4"/>
      <c r="F874" s="4"/>
      <c r="G874" s="4"/>
      <c r="H874" s="4"/>
      <c r="I874" s="4"/>
    </row>
    <row r="875" spans="3:9">
      <c r="C875" s="4"/>
      <c r="D875" s="4"/>
      <c r="E875" s="4"/>
      <c r="F875" s="4"/>
      <c r="G875" s="4"/>
      <c r="H875" s="4"/>
      <c r="I875" s="4"/>
    </row>
    <row r="876" spans="3:9">
      <c r="C876" s="4"/>
      <c r="D876" s="4"/>
      <c r="E876" s="4"/>
      <c r="F876" s="4"/>
      <c r="G876" s="4"/>
      <c r="H876" s="4"/>
      <c r="I876" s="4"/>
    </row>
    <row r="877" spans="3:9">
      <c r="C877" s="4"/>
      <c r="D877" s="4"/>
      <c r="E877" s="4"/>
      <c r="F877" s="4"/>
      <c r="G877" s="4"/>
      <c r="H877" s="4"/>
      <c r="I877" s="4"/>
    </row>
    <row r="878" spans="3:9">
      <c r="C878" s="4"/>
      <c r="D878" s="4"/>
      <c r="E878" s="4"/>
      <c r="F878" s="4"/>
      <c r="G878" s="4"/>
      <c r="H878" s="4"/>
      <c r="I878" s="4"/>
    </row>
    <row r="879" spans="3:9">
      <c r="C879" s="4"/>
      <c r="D879" s="4"/>
      <c r="E879" s="4"/>
      <c r="F879" s="4"/>
      <c r="G879" s="4"/>
      <c r="H879" s="4"/>
      <c r="I879" s="4"/>
    </row>
    <row r="880" spans="3:9">
      <c r="C880" s="4"/>
      <c r="D880" s="4"/>
      <c r="E880" s="4"/>
      <c r="F880" s="4"/>
      <c r="G880" s="4"/>
      <c r="H880" s="4"/>
      <c r="I880" s="4"/>
    </row>
    <row r="881" spans="3:9">
      <c r="C881" s="4"/>
      <c r="D881" s="4"/>
      <c r="E881" s="4"/>
      <c r="F881" s="4"/>
      <c r="G881" s="4"/>
      <c r="H881" s="4"/>
      <c r="I881" s="4"/>
    </row>
    <row r="882" spans="3:9">
      <c r="C882" s="4"/>
      <c r="D882" s="4"/>
      <c r="E882" s="4"/>
      <c r="F882" s="4"/>
      <c r="G882" s="4"/>
      <c r="H882" s="4"/>
      <c r="I882" s="4"/>
    </row>
    <row r="883" spans="3:9">
      <c r="C883" s="4"/>
      <c r="D883" s="4"/>
      <c r="E883" s="4"/>
      <c r="F883" s="4"/>
      <c r="G883" s="4"/>
      <c r="H883" s="4"/>
      <c r="I883" s="4"/>
    </row>
    <row r="884" spans="3:9">
      <c r="C884" s="4"/>
      <c r="D884" s="4"/>
      <c r="E884" s="4"/>
      <c r="F884" s="4"/>
      <c r="G884" s="4"/>
      <c r="H884" s="4"/>
      <c r="I884" s="4"/>
    </row>
    <row r="885" spans="3:9">
      <c r="C885" s="4"/>
      <c r="D885" s="4"/>
      <c r="E885" s="4"/>
      <c r="F885" s="4"/>
      <c r="G885" s="4"/>
      <c r="H885" s="4"/>
      <c r="I885" s="4"/>
    </row>
    <row r="886" spans="3:9">
      <c r="C886" s="4"/>
      <c r="D886" s="4"/>
      <c r="E886" s="4"/>
      <c r="F886" s="4"/>
      <c r="G886" s="4"/>
      <c r="H886" s="4"/>
      <c r="I886" s="4"/>
    </row>
    <row r="887" spans="3:9">
      <c r="C887" s="4"/>
      <c r="D887" s="4"/>
      <c r="E887" s="4"/>
      <c r="F887" s="4"/>
      <c r="G887" s="4"/>
      <c r="H887" s="4"/>
      <c r="I887" s="4"/>
    </row>
    <row r="888" spans="3:9">
      <c r="C888" s="4"/>
      <c r="D888" s="4"/>
      <c r="E888" s="4"/>
      <c r="F888" s="4"/>
      <c r="G888" s="4"/>
      <c r="H888" s="4"/>
      <c r="I888" s="4"/>
    </row>
    <row r="889" spans="3:9">
      <c r="C889" s="4"/>
      <c r="D889" s="4"/>
      <c r="E889" s="4"/>
      <c r="F889" s="4"/>
      <c r="G889" s="4"/>
      <c r="H889" s="4"/>
      <c r="I889" s="4"/>
    </row>
    <row r="890" spans="3:9">
      <c r="C890" s="4"/>
      <c r="D890" s="4"/>
      <c r="E890" s="4"/>
      <c r="F890" s="4"/>
      <c r="G890" s="4"/>
      <c r="H890" s="4"/>
      <c r="I890" s="4"/>
    </row>
    <row r="891" spans="3:9">
      <c r="C891" s="4"/>
      <c r="D891" s="4"/>
      <c r="E891" s="4"/>
      <c r="F891" s="4"/>
      <c r="G891" s="4"/>
      <c r="H891" s="4"/>
      <c r="I891" s="4"/>
    </row>
    <row r="892" spans="3:9">
      <c r="C892" s="4"/>
      <c r="D892" s="4"/>
      <c r="E892" s="4"/>
      <c r="F892" s="4"/>
      <c r="G892" s="4"/>
      <c r="H892" s="4"/>
      <c r="I892" s="4"/>
    </row>
    <row r="893" spans="3:9">
      <c r="C893" s="4"/>
      <c r="D893" s="4"/>
      <c r="E893" s="4"/>
      <c r="F893" s="4"/>
      <c r="G893" s="4"/>
      <c r="H893" s="4"/>
      <c r="I893" s="4"/>
    </row>
    <row r="894" spans="3:9">
      <c r="C894" s="4"/>
      <c r="D894" s="4"/>
      <c r="E894" s="4"/>
      <c r="F894" s="4"/>
      <c r="G894" s="4"/>
      <c r="H894" s="4"/>
      <c r="I894" s="4"/>
    </row>
    <row r="895" spans="3:9">
      <c r="C895" s="4"/>
      <c r="D895" s="4"/>
      <c r="E895" s="4"/>
      <c r="F895" s="4"/>
      <c r="G895" s="4"/>
      <c r="H895" s="4"/>
      <c r="I895" s="4"/>
    </row>
    <row r="896" spans="3:9">
      <c r="C896" s="4"/>
      <c r="D896" s="4"/>
      <c r="E896" s="4"/>
      <c r="F896" s="4"/>
      <c r="G896" s="4"/>
      <c r="H896" s="4"/>
      <c r="I896" s="4"/>
    </row>
    <row r="897" spans="3:9">
      <c r="C897" s="4"/>
      <c r="D897" s="4"/>
      <c r="E897" s="4"/>
      <c r="F897" s="4"/>
      <c r="G897" s="4"/>
      <c r="H897" s="4"/>
      <c r="I897" s="4"/>
    </row>
    <row r="898" spans="3:9">
      <c r="C898" s="4"/>
      <c r="D898" s="4"/>
      <c r="E898" s="4"/>
      <c r="F898" s="4"/>
      <c r="G898" s="4"/>
      <c r="H898" s="4"/>
      <c r="I898" s="4"/>
    </row>
    <row r="899" spans="3:9">
      <c r="C899" s="4"/>
      <c r="D899" s="4"/>
      <c r="E899" s="4"/>
      <c r="F899" s="4"/>
      <c r="G899" s="4"/>
      <c r="H899" s="4"/>
      <c r="I899" s="4"/>
    </row>
    <row r="900" spans="3:9">
      <c r="C900" s="4"/>
      <c r="D900" s="4"/>
      <c r="E900" s="4"/>
      <c r="F900" s="4"/>
      <c r="G900" s="4"/>
      <c r="H900" s="4"/>
      <c r="I900" s="4"/>
    </row>
    <row r="901" spans="3:9">
      <c r="C901" s="4"/>
      <c r="D901" s="4"/>
      <c r="E901" s="4"/>
      <c r="F901" s="4"/>
      <c r="G901" s="4"/>
      <c r="H901" s="4"/>
      <c r="I901" s="4"/>
    </row>
    <row r="902" spans="3:9">
      <c r="C902" s="4"/>
      <c r="D902" s="4"/>
      <c r="E902" s="4"/>
      <c r="F902" s="4"/>
      <c r="G902" s="4"/>
      <c r="H902" s="4"/>
      <c r="I902" s="4"/>
    </row>
    <row r="903" spans="3:9">
      <c r="C903" s="4"/>
      <c r="D903" s="4"/>
      <c r="E903" s="4"/>
      <c r="F903" s="4"/>
      <c r="G903" s="4"/>
      <c r="H903" s="4"/>
      <c r="I903" s="4"/>
    </row>
    <row r="904" spans="3:9">
      <c r="C904" s="4"/>
      <c r="D904" s="4"/>
      <c r="E904" s="4"/>
      <c r="F904" s="4"/>
      <c r="G904" s="4"/>
      <c r="H904" s="4"/>
      <c r="I904" s="4"/>
    </row>
    <row r="905" spans="3:9">
      <c r="C905" s="4"/>
      <c r="D905" s="4"/>
      <c r="E905" s="4"/>
      <c r="F905" s="4"/>
      <c r="G905" s="4"/>
      <c r="H905" s="4"/>
      <c r="I905" s="4"/>
    </row>
    <row r="906" spans="3:9">
      <c r="C906" s="4"/>
      <c r="D906" s="4"/>
      <c r="E906" s="4"/>
      <c r="F906" s="4"/>
      <c r="G906" s="4"/>
      <c r="H906" s="4"/>
      <c r="I906" s="4"/>
    </row>
    <row r="907" spans="3:9">
      <c r="C907" s="4"/>
      <c r="D907" s="4"/>
      <c r="E907" s="4"/>
      <c r="F907" s="4"/>
      <c r="G907" s="4"/>
      <c r="H907" s="4"/>
      <c r="I907" s="4"/>
    </row>
    <row r="908" spans="3:9">
      <c r="C908" s="4"/>
      <c r="D908" s="4"/>
      <c r="E908" s="4"/>
      <c r="F908" s="4"/>
      <c r="G908" s="4"/>
      <c r="H908" s="4"/>
      <c r="I908" s="4"/>
    </row>
    <row r="909" spans="3:9">
      <c r="C909" s="4"/>
      <c r="D909" s="4"/>
      <c r="E909" s="4"/>
      <c r="F909" s="4"/>
      <c r="G909" s="4"/>
      <c r="H909" s="4"/>
      <c r="I909" s="4"/>
    </row>
    <row r="910" spans="3:9">
      <c r="C910" s="4"/>
      <c r="D910" s="4"/>
      <c r="E910" s="4"/>
      <c r="F910" s="4"/>
      <c r="G910" s="4"/>
      <c r="H910" s="4"/>
      <c r="I910" s="4"/>
    </row>
    <row r="911" spans="3:9">
      <c r="C911" s="4"/>
      <c r="D911" s="4"/>
      <c r="E911" s="4"/>
      <c r="F911" s="4"/>
      <c r="G911" s="4"/>
      <c r="H911" s="4"/>
      <c r="I911" s="4"/>
    </row>
    <row r="912" spans="3:9">
      <c r="C912" s="4"/>
      <c r="D912" s="4"/>
      <c r="E912" s="4"/>
      <c r="F912" s="4"/>
      <c r="G912" s="4"/>
      <c r="H912" s="4"/>
      <c r="I912" s="4"/>
    </row>
    <row r="913" spans="3:9">
      <c r="C913" s="4"/>
      <c r="D913" s="4"/>
      <c r="E913" s="4"/>
      <c r="F913" s="4"/>
      <c r="G913" s="4"/>
      <c r="H913" s="4"/>
      <c r="I913" s="4"/>
    </row>
    <row r="914" spans="3:9">
      <c r="C914" s="4"/>
      <c r="D914" s="4"/>
      <c r="E914" s="4"/>
      <c r="F914" s="4"/>
      <c r="G914" s="4"/>
      <c r="H914" s="4"/>
      <c r="I914" s="4"/>
    </row>
    <row r="915" spans="3:9">
      <c r="C915" s="4"/>
      <c r="D915" s="4"/>
      <c r="E915" s="4"/>
      <c r="F915" s="4"/>
      <c r="G915" s="4"/>
      <c r="H915" s="4"/>
      <c r="I915" s="4"/>
    </row>
    <row r="916" spans="3:9">
      <c r="C916" s="4"/>
      <c r="D916" s="4"/>
      <c r="E916" s="4"/>
      <c r="F916" s="4"/>
      <c r="G916" s="4"/>
      <c r="H916" s="4"/>
      <c r="I916" s="4"/>
    </row>
    <row r="917" spans="3:9">
      <c r="C917" s="4"/>
      <c r="D917" s="4"/>
      <c r="E917" s="4"/>
      <c r="F917" s="4"/>
      <c r="G917" s="4"/>
      <c r="H917" s="4"/>
      <c r="I917" s="4"/>
    </row>
    <row r="918" spans="3:9">
      <c r="C918" s="4"/>
      <c r="D918" s="4"/>
      <c r="E918" s="4"/>
      <c r="F918" s="4"/>
      <c r="G918" s="4"/>
      <c r="H918" s="4"/>
      <c r="I918" s="4"/>
    </row>
    <row r="919" spans="3:9">
      <c r="C919" s="4"/>
      <c r="D919" s="4"/>
      <c r="E919" s="4"/>
      <c r="F919" s="4"/>
      <c r="G919" s="4"/>
      <c r="H919" s="4"/>
      <c r="I919" s="4"/>
    </row>
    <row r="920" spans="3:9">
      <c r="C920" s="4"/>
      <c r="D920" s="4"/>
      <c r="E920" s="4"/>
      <c r="F920" s="4"/>
      <c r="G920" s="4"/>
      <c r="H920" s="4"/>
      <c r="I920" s="4"/>
    </row>
    <row r="921" spans="3:9">
      <c r="C921" s="4"/>
      <c r="D921" s="4"/>
      <c r="E921" s="4"/>
      <c r="F921" s="4"/>
      <c r="G921" s="4"/>
      <c r="H921" s="4"/>
      <c r="I921" s="4"/>
    </row>
    <row r="922" spans="3:9">
      <c r="C922" s="4"/>
      <c r="D922" s="4"/>
      <c r="E922" s="4"/>
      <c r="F922" s="4"/>
      <c r="G922" s="4"/>
      <c r="H922" s="4"/>
      <c r="I922" s="4"/>
    </row>
    <row r="923" spans="3:9">
      <c r="C923" s="4"/>
      <c r="D923" s="4"/>
      <c r="E923" s="4"/>
      <c r="F923" s="4"/>
      <c r="G923" s="4"/>
      <c r="H923" s="4"/>
      <c r="I923" s="4"/>
    </row>
    <row r="924" spans="3:9">
      <c r="C924" s="4"/>
      <c r="D924" s="4"/>
      <c r="E924" s="4"/>
      <c r="F924" s="4"/>
      <c r="G924" s="4"/>
      <c r="H924" s="4"/>
      <c r="I924" s="4"/>
    </row>
    <row r="925" spans="3:9">
      <c r="C925" s="4"/>
      <c r="D925" s="4"/>
      <c r="E925" s="4"/>
      <c r="F925" s="4"/>
      <c r="G925" s="4"/>
      <c r="H925" s="4"/>
      <c r="I925" s="4"/>
    </row>
    <row r="926" spans="3:9">
      <c r="C926" s="4"/>
      <c r="D926" s="4"/>
      <c r="E926" s="4"/>
      <c r="F926" s="4"/>
      <c r="G926" s="4"/>
      <c r="H926" s="4"/>
      <c r="I926" s="4"/>
    </row>
    <row r="927" spans="3:9">
      <c r="C927" s="4"/>
      <c r="D927" s="4"/>
      <c r="E927" s="4"/>
      <c r="F927" s="4"/>
      <c r="G927" s="4"/>
      <c r="H927" s="4"/>
      <c r="I927" s="4"/>
    </row>
    <row r="928" spans="3:9">
      <c r="C928" s="4"/>
      <c r="D928" s="4"/>
      <c r="E928" s="4"/>
      <c r="F928" s="4"/>
      <c r="G928" s="4"/>
      <c r="H928" s="4"/>
      <c r="I928" s="4"/>
    </row>
    <row r="929" spans="3:9">
      <c r="C929" s="4"/>
      <c r="D929" s="4"/>
      <c r="E929" s="4"/>
      <c r="F929" s="4"/>
      <c r="G929" s="4"/>
      <c r="H929" s="4"/>
      <c r="I929" s="4"/>
    </row>
    <row r="930" spans="3:9">
      <c r="C930" s="4"/>
      <c r="D930" s="4"/>
      <c r="E930" s="4"/>
      <c r="F930" s="4"/>
      <c r="G930" s="4"/>
      <c r="H930" s="4"/>
      <c r="I930" s="4"/>
    </row>
    <row r="931" spans="3:9">
      <c r="C931" s="4"/>
      <c r="D931" s="4"/>
      <c r="E931" s="4"/>
      <c r="F931" s="4"/>
      <c r="G931" s="4"/>
      <c r="H931" s="4"/>
      <c r="I931" s="4"/>
    </row>
    <row r="932" spans="3:9">
      <c r="C932" s="4"/>
      <c r="D932" s="4"/>
      <c r="E932" s="4"/>
      <c r="F932" s="4"/>
      <c r="G932" s="4"/>
      <c r="H932" s="4"/>
      <c r="I932" s="4"/>
    </row>
    <row r="933" spans="3:9">
      <c r="C933" s="4"/>
      <c r="D933" s="4"/>
      <c r="E933" s="4"/>
      <c r="F933" s="4"/>
      <c r="G933" s="4"/>
      <c r="H933" s="4"/>
      <c r="I933" s="4"/>
    </row>
    <row r="934" spans="3:9">
      <c r="C934" s="4"/>
      <c r="D934" s="4"/>
      <c r="E934" s="4"/>
      <c r="F934" s="4"/>
      <c r="G934" s="4"/>
      <c r="H934" s="4"/>
      <c r="I934" s="4"/>
    </row>
    <row r="935" spans="3:9">
      <c r="C935" s="4"/>
      <c r="D935" s="4"/>
      <c r="E935" s="4"/>
      <c r="F935" s="4"/>
      <c r="G935" s="4"/>
      <c r="H935" s="4"/>
      <c r="I935" s="4"/>
    </row>
    <row r="936" spans="3:9">
      <c r="C936" s="4"/>
      <c r="D936" s="4"/>
      <c r="E936" s="4"/>
      <c r="F936" s="4"/>
      <c r="G936" s="4"/>
      <c r="H936" s="4"/>
      <c r="I936" s="4"/>
    </row>
    <row r="937" spans="3:9">
      <c r="C937" s="4"/>
      <c r="D937" s="4"/>
      <c r="E937" s="4"/>
      <c r="F937" s="4"/>
      <c r="G937" s="4"/>
      <c r="H937" s="4"/>
      <c r="I937" s="4"/>
    </row>
    <row r="938" spans="3:9">
      <c r="C938" s="4"/>
      <c r="D938" s="4"/>
      <c r="E938" s="4"/>
      <c r="F938" s="4"/>
      <c r="G938" s="4"/>
      <c r="H938" s="4"/>
      <c r="I938" s="4"/>
    </row>
    <row r="939" spans="3:9">
      <c r="C939" s="4"/>
      <c r="D939" s="4"/>
      <c r="E939" s="4"/>
      <c r="F939" s="4"/>
      <c r="G939" s="4"/>
      <c r="H939" s="4"/>
      <c r="I939" s="4"/>
    </row>
    <row r="940" spans="3:9">
      <c r="C940" s="4"/>
      <c r="D940" s="4"/>
      <c r="E940" s="4"/>
      <c r="F940" s="4"/>
      <c r="G940" s="4"/>
      <c r="H940" s="4"/>
      <c r="I940" s="4"/>
    </row>
    <row r="941" spans="3:9">
      <c r="C941" s="4"/>
      <c r="D941" s="4"/>
      <c r="E941" s="4"/>
      <c r="F941" s="4"/>
      <c r="G941" s="4"/>
      <c r="H941" s="4"/>
      <c r="I941" s="4"/>
    </row>
    <row r="942" spans="3:9">
      <c r="C942" s="4"/>
      <c r="D942" s="4"/>
      <c r="E942" s="4"/>
      <c r="F942" s="4"/>
      <c r="G942" s="4"/>
      <c r="H942" s="4"/>
      <c r="I942" s="4"/>
    </row>
    <row r="943" spans="3:9">
      <c r="C943" s="4"/>
      <c r="D943" s="4"/>
      <c r="E943" s="4"/>
      <c r="F943" s="4"/>
      <c r="G943" s="4"/>
      <c r="H943" s="4"/>
      <c r="I943" s="4"/>
    </row>
    <row r="944" spans="3:9">
      <c r="C944" s="4"/>
      <c r="D944" s="4"/>
      <c r="E944" s="4"/>
      <c r="F944" s="4"/>
      <c r="G944" s="4"/>
      <c r="H944" s="4"/>
      <c r="I944" s="4"/>
    </row>
    <row r="945" spans="3:9">
      <c r="C945" s="4"/>
      <c r="D945" s="4"/>
      <c r="E945" s="4"/>
      <c r="F945" s="4"/>
      <c r="G945" s="4"/>
      <c r="H945" s="4"/>
      <c r="I945" s="4"/>
    </row>
    <row r="946" spans="3:9">
      <c r="C946" s="4"/>
      <c r="D946" s="4"/>
      <c r="E946" s="4"/>
      <c r="F946" s="4"/>
      <c r="G946" s="4"/>
      <c r="H946" s="4"/>
      <c r="I946" s="4"/>
    </row>
    <row r="947" spans="3:9">
      <c r="C947" s="4"/>
      <c r="D947" s="4"/>
      <c r="E947" s="4"/>
      <c r="F947" s="4"/>
      <c r="G947" s="4"/>
      <c r="H947" s="4"/>
      <c r="I947" s="4"/>
    </row>
    <row r="948" spans="3:9">
      <c r="C948" s="4"/>
      <c r="D948" s="4"/>
      <c r="E948" s="4"/>
      <c r="F948" s="4"/>
      <c r="G948" s="4"/>
      <c r="H948" s="4"/>
      <c r="I948" s="4"/>
    </row>
    <row r="949" spans="3:9">
      <c r="C949" s="4"/>
      <c r="D949" s="4"/>
      <c r="E949" s="4"/>
      <c r="F949" s="4"/>
      <c r="G949" s="4"/>
      <c r="H949" s="4"/>
      <c r="I949" s="4"/>
    </row>
    <row r="950" spans="3:9">
      <c r="C950" s="4"/>
      <c r="D950" s="4"/>
      <c r="E950" s="4"/>
      <c r="F950" s="4"/>
      <c r="G950" s="4"/>
      <c r="H950" s="4"/>
      <c r="I950" s="4"/>
    </row>
    <row r="951" spans="3:9">
      <c r="C951" s="4"/>
      <c r="D951" s="4"/>
      <c r="E951" s="4"/>
      <c r="F951" s="4"/>
      <c r="G951" s="4"/>
      <c r="H951" s="4"/>
      <c r="I951" s="4"/>
    </row>
    <row r="952" spans="3:9">
      <c r="C952" s="4"/>
      <c r="D952" s="4"/>
      <c r="E952" s="4"/>
      <c r="F952" s="4"/>
      <c r="G952" s="4"/>
      <c r="H952" s="4"/>
      <c r="I952" s="4"/>
    </row>
    <row r="953" spans="3:9">
      <c r="C953" s="4"/>
      <c r="D953" s="4"/>
      <c r="E953" s="4"/>
      <c r="F953" s="4"/>
      <c r="G953" s="4"/>
      <c r="H953" s="4"/>
      <c r="I953" s="4"/>
    </row>
    <row r="954" spans="3:9">
      <c r="C954" s="4"/>
      <c r="D954" s="4"/>
      <c r="E954" s="4"/>
      <c r="F954" s="4"/>
      <c r="G954" s="4"/>
      <c r="H954" s="4"/>
      <c r="I954" s="4"/>
    </row>
    <row r="955" spans="3:9">
      <c r="C955" s="4"/>
      <c r="D955" s="4"/>
      <c r="E955" s="4"/>
      <c r="F955" s="4"/>
      <c r="G955" s="4"/>
      <c r="H955" s="4"/>
      <c r="I955" s="4"/>
    </row>
    <row r="956" spans="3:9">
      <c r="C956" s="4"/>
      <c r="D956" s="4"/>
      <c r="E956" s="4"/>
      <c r="F956" s="4"/>
      <c r="G956" s="4"/>
      <c r="H956" s="4"/>
      <c r="I956" s="4"/>
    </row>
    <row r="957" spans="3:9">
      <c r="C957" s="4"/>
      <c r="D957" s="4"/>
      <c r="E957" s="4"/>
      <c r="F957" s="4"/>
      <c r="G957" s="4"/>
      <c r="H957" s="4"/>
      <c r="I957" s="4"/>
    </row>
    <row r="958" spans="3:9">
      <c r="C958" s="4"/>
      <c r="D958" s="4"/>
      <c r="E958" s="4"/>
      <c r="F958" s="4"/>
      <c r="G958" s="4"/>
      <c r="H958" s="4"/>
      <c r="I958" s="4"/>
    </row>
    <row r="959" spans="3:9">
      <c r="C959" s="4"/>
      <c r="D959" s="4"/>
      <c r="E959" s="4"/>
      <c r="F959" s="4"/>
      <c r="G959" s="4"/>
      <c r="H959" s="4"/>
      <c r="I959" s="4"/>
    </row>
    <row r="960" spans="3:9">
      <c r="C960" s="4"/>
      <c r="D960" s="4"/>
      <c r="E960" s="4"/>
      <c r="F960" s="4"/>
      <c r="G960" s="4"/>
      <c r="H960" s="4"/>
      <c r="I960" s="4"/>
    </row>
    <row r="961" spans="3:9">
      <c r="C961" s="4"/>
      <c r="D961" s="4"/>
      <c r="E961" s="4"/>
      <c r="F961" s="4"/>
      <c r="G961" s="4"/>
      <c r="H961" s="4"/>
      <c r="I961" s="4"/>
    </row>
    <row r="962" spans="3:9">
      <c r="C962" s="4"/>
      <c r="D962" s="4"/>
      <c r="E962" s="4"/>
      <c r="F962" s="4"/>
      <c r="G962" s="4"/>
      <c r="H962" s="4"/>
      <c r="I962" s="4"/>
    </row>
    <row r="963" spans="3:9">
      <c r="C963" s="4"/>
      <c r="D963" s="4"/>
      <c r="E963" s="4"/>
      <c r="F963" s="4"/>
      <c r="G963" s="4"/>
      <c r="H963" s="4"/>
      <c r="I963" s="4"/>
    </row>
    <row r="964" spans="3:9">
      <c r="C964" s="4"/>
      <c r="D964" s="4"/>
      <c r="E964" s="4"/>
      <c r="F964" s="4"/>
      <c r="G964" s="4"/>
      <c r="H964" s="4"/>
      <c r="I964" s="4"/>
    </row>
    <row r="965" spans="3:9">
      <c r="C965" s="4"/>
      <c r="D965" s="4"/>
      <c r="E965" s="4"/>
      <c r="F965" s="4"/>
      <c r="G965" s="4"/>
      <c r="H965" s="4"/>
      <c r="I965" s="4"/>
    </row>
    <row r="966" spans="3:9">
      <c r="C966" s="4"/>
      <c r="D966" s="4"/>
      <c r="E966" s="4"/>
      <c r="F966" s="4"/>
      <c r="G966" s="4"/>
      <c r="H966" s="4"/>
      <c r="I966" s="4"/>
    </row>
    <row r="967" spans="3:9">
      <c r="C967" s="4"/>
      <c r="D967" s="4"/>
      <c r="E967" s="4"/>
      <c r="F967" s="4"/>
      <c r="G967" s="4"/>
      <c r="H967" s="4"/>
      <c r="I967" s="4"/>
    </row>
    <row r="968" spans="3:9">
      <c r="C968" s="4"/>
      <c r="D968" s="4"/>
      <c r="E968" s="4"/>
      <c r="F968" s="4"/>
      <c r="G968" s="4"/>
      <c r="H968" s="4"/>
      <c r="I968" s="4"/>
    </row>
    <row r="969" spans="3:9">
      <c r="C969" s="4"/>
      <c r="D969" s="4"/>
      <c r="E969" s="4"/>
      <c r="F969" s="4"/>
      <c r="G969" s="4"/>
      <c r="H969" s="4"/>
      <c r="I969" s="4"/>
    </row>
    <row r="970" spans="3:9">
      <c r="C970" s="4"/>
      <c r="D970" s="4"/>
      <c r="E970" s="4"/>
      <c r="F970" s="4"/>
      <c r="G970" s="4"/>
      <c r="H970" s="4"/>
      <c r="I970" s="4"/>
    </row>
    <row r="971" spans="3:9">
      <c r="C971" s="4"/>
      <c r="D971" s="4"/>
      <c r="E971" s="4"/>
      <c r="F971" s="4"/>
      <c r="G971" s="4"/>
      <c r="H971" s="4"/>
      <c r="I971" s="4"/>
    </row>
    <row r="972" spans="3:9">
      <c r="C972" s="4"/>
      <c r="D972" s="4"/>
      <c r="E972" s="4"/>
      <c r="F972" s="4"/>
      <c r="G972" s="4"/>
      <c r="H972" s="4"/>
      <c r="I972" s="4"/>
    </row>
    <row r="973" spans="3:9">
      <c r="C973" s="4"/>
      <c r="D973" s="4"/>
      <c r="E973" s="4"/>
      <c r="F973" s="4"/>
      <c r="G973" s="4"/>
      <c r="H973" s="4"/>
      <c r="I973" s="4"/>
    </row>
    <row r="974" spans="3:9">
      <c r="C974" s="4"/>
      <c r="D974" s="4"/>
      <c r="E974" s="4"/>
      <c r="F974" s="4"/>
      <c r="G974" s="4"/>
      <c r="H974" s="4"/>
      <c r="I974" s="4"/>
    </row>
    <row r="975" spans="3:9">
      <c r="C975" s="4"/>
      <c r="D975" s="4"/>
      <c r="E975" s="4"/>
      <c r="F975" s="4"/>
      <c r="G975" s="4"/>
      <c r="H975" s="4"/>
      <c r="I975" s="4"/>
    </row>
    <row r="976" spans="3:9">
      <c r="C976" s="4"/>
      <c r="D976" s="4"/>
      <c r="E976" s="4"/>
      <c r="F976" s="4"/>
      <c r="G976" s="4"/>
      <c r="H976" s="4"/>
      <c r="I976" s="4"/>
    </row>
    <row r="977" spans="3:9">
      <c r="C977" s="4"/>
      <c r="D977" s="4"/>
      <c r="E977" s="4"/>
      <c r="F977" s="4"/>
      <c r="G977" s="4"/>
      <c r="H977" s="4"/>
      <c r="I977" s="4"/>
    </row>
    <row r="978" spans="3:9">
      <c r="C978" s="4"/>
      <c r="D978" s="4"/>
      <c r="E978" s="4"/>
      <c r="F978" s="4"/>
      <c r="G978" s="4"/>
      <c r="H978" s="4"/>
      <c r="I978" s="4"/>
    </row>
    <row r="979" spans="3:9">
      <c r="C979" s="4"/>
      <c r="D979" s="4"/>
      <c r="E979" s="4"/>
      <c r="F979" s="4"/>
      <c r="G979" s="4"/>
      <c r="H979" s="4"/>
      <c r="I979" s="4"/>
    </row>
    <row r="980" spans="3:9">
      <c r="C980" s="4"/>
      <c r="D980" s="4"/>
      <c r="E980" s="4"/>
      <c r="F980" s="4"/>
      <c r="G980" s="4"/>
      <c r="H980" s="4"/>
      <c r="I980" s="4"/>
    </row>
    <row r="981" spans="3:9">
      <c r="C981" s="4"/>
      <c r="D981" s="4"/>
      <c r="E981" s="4"/>
      <c r="F981" s="4"/>
      <c r="G981" s="4"/>
      <c r="H981" s="4"/>
      <c r="I981" s="4"/>
    </row>
    <row r="982" spans="3:9">
      <c r="C982" s="4"/>
      <c r="D982" s="4"/>
      <c r="E982" s="4"/>
      <c r="F982" s="4"/>
      <c r="G982" s="4"/>
      <c r="H982" s="4"/>
      <c r="I982" s="4"/>
    </row>
    <row r="983" spans="3:9">
      <c r="C983" s="4"/>
      <c r="D983" s="4"/>
      <c r="E983" s="4"/>
      <c r="F983" s="4"/>
      <c r="G983" s="4"/>
      <c r="H983" s="4"/>
      <c r="I983" s="4"/>
    </row>
    <row r="984" spans="3:9">
      <c r="C984" s="4"/>
      <c r="D984" s="4"/>
      <c r="E984" s="4"/>
      <c r="F984" s="4"/>
      <c r="G984" s="4"/>
      <c r="H984" s="4"/>
      <c r="I984" s="4"/>
    </row>
    <row r="985" spans="3:9">
      <c r="C985" s="4"/>
      <c r="D985" s="4"/>
      <c r="E985" s="4"/>
      <c r="F985" s="4"/>
      <c r="G985" s="4"/>
      <c r="H985" s="4"/>
      <c r="I985" s="4"/>
    </row>
    <row r="986" spans="3:9">
      <c r="C986" s="4"/>
      <c r="D986" s="4"/>
      <c r="E986" s="4"/>
      <c r="F986" s="4"/>
      <c r="G986" s="4"/>
      <c r="H986" s="4"/>
      <c r="I986" s="4"/>
    </row>
    <row r="987" spans="3:9">
      <c r="C987" s="4"/>
      <c r="D987" s="4"/>
      <c r="E987" s="4"/>
      <c r="F987" s="4"/>
      <c r="G987" s="4"/>
      <c r="H987" s="4"/>
      <c r="I987" s="4"/>
    </row>
    <row r="988" spans="3:9">
      <c r="C988" s="4"/>
      <c r="D988" s="4"/>
      <c r="E988" s="4"/>
      <c r="F988" s="4"/>
      <c r="G988" s="4"/>
      <c r="H988" s="4"/>
      <c r="I988" s="4"/>
    </row>
    <row r="989" spans="3:9">
      <c r="C989" s="4"/>
      <c r="D989" s="4"/>
      <c r="E989" s="4"/>
      <c r="F989" s="4"/>
      <c r="G989" s="4"/>
      <c r="H989" s="4"/>
      <c r="I989" s="4"/>
    </row>
    <row r="990" spans="3:9">
      <c r="C990" s="4"/>
      <c r="D990" s="4"/>
      <c r="E990" s="4"/>
      <c r="F990" s="4"/>
      <c r="G990" s="4"/>
      <c r="H990" s="4"/>
      <c r="I990" s="4"/>
    </row>
    <row r="991" spans="3:9">
      <c r="C991" s="4"/>
      <c r="D991" s="4"/>
      <c r="E991" s="4"/>
      <c r="F991" s="4"/>
      <c r="G991" s="4"/>
      <c r="H991" s="4"/>
      <c r="I991" s="4"/>
    </row>
    <row r="992" spans="3:9">
      <c r="C992" s="4"/>
      <c r="D992" s="4"/>
      <c r="E992" s="4"/>
      <c r="F992" s="4"/>
      <c r="G992" s="4"/>
      <c r="H992" s="4"/>
      <c r="I992" s="4"/>
    </row>
    <row r="993" spans="3:9">
      <c r="C993" s="4"/>
      <c r="D993" s="4"/>
      <c r="E993" s="4"/>
      <c r="F993" s="4"/>
      <c r="G993" s="4"/>
      <c r="H993" s="4"/>
      <c r="I993" s="4"/>
    </row>
    <row r="994" spans="3:9">
      <c r="C994" s="4"/>
      <c r="D994" s="4"/>
      <c r="E994" s="4"/>
      <c r="F994" s="4"/>
      <c r="G994" s="4"/>
      <c r="H994" s="4"/>
      <c r="I994" s="4"/>
    </row>
    <row r="995" spans="3:9">
      <c r="C995" s="4"/>
      <c r="D995" s="4"/>
      <c r="E995" s="4"/>
      <c r="F995" s="4"/>
      <c r="G995" s="4"/>
      <c r="H995" s="4"/>
      <c r="I995" s="4"/>
    </row>
    <row r="996" spans="3:9">
      <c r="C996" s="4"/>
      <c r="D996" s="4"/>
      <c r="E996" s="4"/>
      <c r="F996" s="4"/>
      <c r="G996" s="4"/>
      <c r="H996" s="4"/>
      <c r="I996" s="4"/>
    </row>
    <row r="997" spans="3:9">
      <c r="C997" s="4"/>
      <c r="D997" s="4"/>
      <c r="E997" s="4"/>
      <c r="F997" s="4"/>
      <c r="G997" s="4"/>
      <c r="H997" s="4"/>
      <c r="I997" s="4"/>
    </row>
    <row r="998" spans="3:9">
      <c r="C998" s="4"/>
      <c r="D998" s="4"/>
      <c r="E998" s="4"/>
      <c r="F998" s="4"/>
      <c r="G998" s="4"/>
      <c r="H998" s="4"/>
      <c r="I998" s="4"/>
    </row>
    <row r="999" spans="3:9">
      <c r="C999" s="4"/>
      <c r="D999" s="4"/>
      <c r="E999" s="4"/>
      <c r="F999" s="4"/>
      <c r="G999" s="4"/>
      <c r="H999" s="4"/>
      <c r="I999" s="4"/>
    </row>
    <row r="1000" spans="3:9">
      <c r="C1000" s="4"/>
      <c r="D1000" s="4"/>
      <c r="E1000" s="4"/>
      <c r="F1000" s="4"/>
      <c r="G1000" s="4"/>
      <c r="H1000" s="4"/>
      <c r="I1000" s="4"/>
    </row>
    <row r="1001" spans="3:9">
      <c r="C1001" s="4"/>
      <c r="D1001" s="4"/>
      <c r="E1001" s="4"/>
      <c r="F1001" s="4"/>
      <c r="G1001" s="4"/>
      <c r="H1001" s="4"/>
      <c r="I1001" s="4"/>
    </row>
    <row r="1002" spans="3:9">
      <c r="C1002" s="4"/>
      <c r="D1002" s="4"/>
      <c r="E1002" s="4"/>
      <c r="F1002" s="4"/>
      <c r="G1002" s="4"/>
      <c r="H1002" s="4"/>
      <c r="I1002" s="4"/>
    </row>
    <row r="1003" spans="3:9">
      <c r="C1003" s="4"/>
      <c r="D1003" s="4"/>
      <c r="E1003" s="4"/>
      <c r="F1003" s="4"/>
      <c r="G1003" s="4"/>
      <c r="H1003" s="4"/>
      <c r="I1003" s="4"/>
    </row>
    <row r="1004" spans="3:9">
      <c r="C1004" s="4"/>
      <c r="D1004" s="4"/>
      <c r="E1004" s="4"/>
      <c r="F1004" s="4"/>
      <c r="G1004" s="4"/>
      <c r="H1004" s="4"/>
      <c r="I1004" s="4"/>
    </row>
    <row r="1005" spans="3:9">
      <c r="C1005" s="4"/>
      <c r="D1005" s="4"/>
      <c r="E1005" s="4"/>
      <c r="F1005" s="4"/>
      <c r="G1005" s="4"/>
      <c r="H1005" s="4"/>
      <c r="I1005" s="4"/>
    </row>
    <row r="1006" spans="3:9">
      <c r="C1006" s="4"/>
      <c r="D1006" s="4"/>
      <c r="E1006" s="4"/>
      <c r="F1006" s="4"/>
      <c r="G1006" s="4"/>
      <c r="H1006" s="4"/>
      <c r="I1006" s="4"/>
    </row>
    <row r="1007" spans="3:9">
      <c r="C1007" s="4"/>
      <c r="D1007" s="4"/>
      <c r="E1007" s="4"/>
      <c r="F1007" s="4"/>
      <c r="G1007" s="4"/>
      <c r="H1007" s="4"/>
      <c r="I1007" s="4"/>
    </row>
    <row r="1008" spans="3:9">
      <c r="C1008" s="4"/>
      <c r="D1008" s="4"/>
      <c r="E1008" s="4"/>
      <c r="F1008" s="4"/>
      <c r="G1008" s="4"/>
      <c r="H1008" s="4"/>
      <c r="I1008" s="4"/>
    </row>
    <row r="1009" spans="3:9">
      <c r="C1009" s="4"/>
      <c r="D1009" s="4"/>
      <c r="E1009" s="4"/>
      <c r="F1009" s="4"/>
      <c r="G1009" s="4"/>
      <c r="H1009" s="4"/>
      <c r="I1009" s="4"/>
    </row>
    <row r="1010" spans="3:9">
      <c r="C1010" s="4"/>
      <c r="D1010" s="4"/>
      <c r="E1010" s="4"/>
      <c r="F1010" s="4"/>
      <c r="G1010" s="4"/>
      <c r="H1010" s="4"/>
      <c r="I1010" s="4"/>
    </row>
    <row r="1011" spans="3:9">
      <c r="C1011" s="4"/>
      <c r="D1011" s="4"/>
      <c r="E1011" s="4"/>
      <c r="F1011" s="4"/>
      <c r="G1011" s="4"/>
      <c r="H1011" s="4"/>
      <c r="I1011" s="4"/>
    </row>
    <row r="1012" spans="3:9">
      <c r="C1012" s="4"/>
      <c r="D1012" s="4"/>
      <c r="E1012" s="4"/>
      <c r="F1012" s="4"/>
      <c r="G1012" s="4"/>
      <c r="H1012" s="4"/>
      <c r="I1012" s="4"/>
    </row>
    <row r="1013" spans="3:9">
      <c r="C1013" s="4"/>
      <c r="D1013" s="4"/>
      <c r="E1013" s="4"/>
      <c r="F1013" s="4"/>
      <c r="G1013" s="4"/>
      <c r="H1013" s="4"/>
      <c r="I1013" s="4"/>
    </row>
    <row r="1014" spans="3:9">
      <c r="C1014" s="4"/>
      <c r="D1014" s="4"/>
      <c r="E1014" s="4"/>
      <c r="F1014" s="4"/>
      <c r="G1014" s="4"/>
      <c r="H1014" s="4"/>
      <c r="I1014" s="4"/>
    </row>
    <row r="1015" spans="3:9">
      <c r="C1015" s="4"/>
      <c r="D1015" s="4"/>
      <c r="E1015" s="4"/>
      <c r="F1015" s="4"/>
      <c r="G1015" s="4"/>
      <c r="H1015" s="4"/>
      <c r="I1015" s="4"/>
    </row>
    <row r="1016" spans="3:9">
      <c r="C1016" s="4"/>
      <c r="D1016" s="4"/>
      <c r="E1016" s="4"/>
      <c r="F1016" s="4"/>
      <c r="G1016" s="4"/>
      <c r="H1016" s="4"/>
      <c r="I1016" s="4"/>
    </row>
    <row r="1017" spans="3:9">
      <c r="C1017" s="4"/>
      <c r="D1017" s="4"/>
      <c r="E1017" s="4"/>
      <c r="F1017" s="4"/>
      <c r="G1017" s="4"/>
      <c r="H1017" s="4"/>
      <c r="I1017" s="4"/>
    </row>
    <row r="1018" spans="3:9">
      <c r="C1018" s="4"/>
      <c r="D1018" s="4"/>
      <c r="E1018" s="4"/>
      <c r="F1018" s="4"/>
      <c r="G1018" s="4"/>
      <c r="H1018" s="4"/>
      <c r="I1018" s="4"/>
    </row>
    <row r="1019" spans="3:9">
      <c r="C1019" s="4"/>
      <c r="D1019" s="4"/>
      <c r="E1019" s="4"/>
      <c r="F1019" s="4"/>
      <c r="G1019" s="4"/>
      <c r="H1019" s="4"/>
      <c r="I1019" s="4"/>
    </row>
    <row r="1020" spans="3:9">
      <c r="C1020" s="4"/>
      <c r="D1020" s="4"/>
      <c r="E1020" s="4"/>
      <c r="F1020" s="4"/>
      <c r="G1020" s="4"/>
      <c r="H1020" s="4"/>
      <c r="I1020" s="4"/>
    </row>
    <row r="1021" spans="3:9">
      <c r="C1021" s="4"/>
      <c r="D1021" s="4"/>
      <c r="E1021" s="4"/>
      <c r="F1021" s="4"/>
      <c r="G1021" s="4"/>
      <c r="H1021" s="4"/>
      <c r="I1021" s="4"/>
    </row>
    <row r="1022" spans="3:9">
      <c r="C1022" s="4"/>
      <c r="D1022" s="4"/>
      <c r="E1022" s="4"/>
      <c r="F1022" s="4"/>
      <c r="G1022" s="4"/>
      <c r="H1022" s="4"/>
      <c r="I1022" s="4"/>
    </row>
    <row r="1023" spans="3:9">
      <c r="C1023" s="4"/>
      <c r="D1023" s="4"/>
      <c r="E1023" s="4"/>
      <c r="F1023" s="4"/>
      <c r="G1023" s="4"/>
      <c r="H1023" s="4"/>
      <c r="I1023" s="4"/>
    </row>
    <row r="1024" spans="3:9">
      <c r="C1024" s="4"/>
      <c r="D1024" s="4"/>
      <c r="E1024" s="4"/>
      <c r="F1024" s="4"/>
      <c r="G1024" s="4"/>
      <c r="H1024" s="4"/>
      <c r="I1024" s="4"/>
    </row>
    <row r="1025" spans="3:9">
      <c r="C1025" s="4"/>
      <c r="D1025" s="4"/>
      <c r="E1025" s="4"/>
      <c r="F1025" s="4"/>
      <c r="G1025" s="4"/>
      <c r="H1025" s="4"/>
      <c r="I1025" s="4"/>
    </row>
    <row r="1026" spans="3:9">
      <c r="C1026" s="4"/>
      <c r="D1026" s="4"/>
      <c r="E1026" s="4"/>
      <c r="F1026" s="4"/>
      <c r="G1026" s="4"/>
      <c r="H1026" s="4"/>
      <c r="I1026" s="4"/>
    </row>
    <row r="1027" spans="3:9">
      <c r="C1027" s="4"/>
      <c r="D1027" s="4"/>
      <c r="E1027" s="4"/>
      <c r="F1027" s="4"/>
      <c r="G1027" s="4"/>
      <c r="H1027" s="4"/>
      <c r="I1027" s="4"/>
    </row>
    <row r="1028" spans="3:9">
      <c r="C1028" s="4"/>
      <c r="D1028" s="4"/>
      <c r="E1028" s="4"/>
      <c r="F1028" s="4"/>
      <c r="G1028" s="4"/>
      <c r="H1028" s="4"/>
      <c r="I1028" s="4"/>
    </row>
    <row r="1029" spans="3:9">
      <c r="C1029" s="4"/>
      <c r="D1029" s="4"/>
      <c r="E1029" s="4"/>
      <c r="F1029" s="4"/>
      <c r="G1029" s="4"/>
      <c r="H1029" s="4"/>
      <c r="I1029" s="4"/>
    </row>
    <row r="1030" spans="3:9">
      <c r="C1030" s="4"/>
      <c r="D1030" s="4"/>
      <c r="E1030" s="4"/>
      <c r="F1030" s="4"/>
      <c r="G1030" s="4"/>
      <c r="H1030" s="4"/>
      <c r="I1030" s="4"/>
    </row>
    <row r="1031" spans="3:9">
      <c r="C1031" s="4"/>
      <c r="D1031" s="4"/>
      <c r="E1031" s="4"/>
      <c r="F1031" s="4"/>
      <c r="G1031" s="4"/>
      <c r="H1031" s="4"/>
      <c r="I1031" s="4"/>
    </row>
    <row r="1032" spans="3:9">
      <c r="C1032" s="4"/>
      <c r="D1032" s="4"/>
      <c r="E1032" s="4"/>
      <c r="F1032" s="4"/>
      <c r="G1032" s="4"/>
      <c r="H1032" s="4"/>
      <c r="I1032" s="4"/>
    </row>
    <row r="1033" spans="3:9">
      <c r="C1033" s="4"/>
      <c r="D1033" s="4"/>
      <c r="E1033" s="4"/>
      <c r="F1033" s="4"/>
      <c r="G1033" s="4"/>
      <c r="H1033" s="4"/>
      <c r="I1033" s="4"/>
    </row>
    <row r="1034" spans="3:9">
      <c r="C1034" s="4"/>
      <c r="D1034" s="4"/>
      <c r="E1034" s="4"/>
      <c r="F1034" s="4"/>
      <c r="G1034" s="4"/>
      <c r="H1034" s="4"/>
      <c r="I1034" s="4"/>
    </row>
    <row r="1035" spans="3:9">
      <c r="C1035" s="4"/>
      <c r="D1035" s="4"/>
      <c r="E1035" s="4"/>
      <c r="F1035" s="4"/>
      <c r="G1035" s="4"/>
      <c r="H1035" s="4"/>
      <c r="I1035" s="4"/>
    </row>
    <row r="1036" spans="3:9">
      <c r="C1036" s="4"/>
      <c r="D1036" s="4"/>
      <c r="E1036" s="4"/>
      <c r="F1036" s="4"/>
      <c r="G1036" s="4"/>
      <c r="H1036" s="4"/>
      <c r="I1036" s="4"/>
    </row>
    <row r="1037" spans="3:9">
      <c r="C1037" s="4"/>
      <c r="D1037" s="4"/>
      <c r="E1037" s="4"/>
      <c r="F1037" s="4"/>
      <c r="G1037" s="4"/>
      <c r="H1037" s="4"/>
      <c r="I1037" s="4"/>
    </row>
    <row r="1038" spans="3:9">
      <c r="C1038" s="4"/>
      <c r="D1038" s="4"/>
      <c r="E1038" s="4"/>
      <c r="F1038" s="4"/>
      <c r="G1038" s="4"/>
      <c r="H1038" s="4"/>
      <c r="I1038" s="4"/>
    </row>
    <row r="1039" spans="3:9">
      <c r="C1039" s="4"/>
      <c r="D1039" s="4"/>
      <c r="E1039" s="4"/>
      <c r="F1039" s="4"/>
      <c r="G1039" s="4"/>
      <c r="H1039" s="4"/>
      <c r="I1039" s="4"/>
    </row>
    <row r="1040" spans="3:9">
      <c r="C1040" s="4"/>
      <c r="D1040" s="4"/>
      <c r="E1040" s="4"/>
      <c r="F1040" s="4"/>
      <c r="G1040" s="4"/>
      <c r="H1040" s="4"/>
      <c r="I1040" s="4"/>
    </row>
    <row r="1041" spans="3:9">
      <c r="C1041" s="4"/>
      <c r="D1041" s="4"/>
      <c r="E1041" s="4"/>
      <c r="F1041" s="4"/>
      <c r="G1041" s="4"/>
      <c r="H1041" s="4"/>
      <c r="I1041" s="4"/>
    </row>
    <row r="1042" spans="3:9">
      <c r="C1042" s="4"/>
      <c r="D1042" s="4"/>
      <c r="E1042" s="4"/>
      <c r="F1042" s="4"/>
      <c r="G1042" s="4"/>
      <c r="H1042" s="4"/>
      <c r="I1042" s="4"/>
    </row>
    <row r="1043" spans="3:9">
      <c r="C1043" s="4"/>
      <c r="D1043" s="4"/>
      <c r="E1043" s="4"/>
      <c r="F1043" s="4"/>
      <c r="G1043" s="4"/>
      <c r="H1043" s="4"/>
      <c r="I1043" s="4"/>
    </row>
    <row r="1044" spans="3:9">
      <c r="C1044" s="4"/>
      <c r="D1044" s="4"/>
      <c r="E1044" s="4"/>
      <c r="F1044" s="4"/>
      <c r="G1044" s="4"/>
      <c r="H1044" s="4"/>
      <c r="I1044" s="4"/>
    </row>
    <row r="1045" spans="3:9">
      <c r="C1045" s="4"/>
      <c r="D1045" s="4"/>
      <c r="E1045" s="4"/>
      <c r="F1045" s="4"/>
      <c r="G1045" s="4"/>
      <c r="H1045" s="4"/>
      <c r="I1045" s="4"/>
    </row>
    <row r="1046" spans="3:9">
      <c r="C1046" s="4"/>
      <c r="D1046" s="4"/>
      <c r="E1046" s="4"/>
      <c r="F1046" s="4"/>
      <c r="G1046" s="4"/>
      <c r="H1046" s="4"/>
      <c r="I1046" s="4"/>
    </row>
    <row r="1047" spans="3:9">
      <c r="C1047" s="4"/>
      <c r="D1047" s="4"/>
      <c r="E1047" s="4"/>
      <c r="F1047" s="4"/>
      <c r="G1047" s="4"/>
      <c r="H1047" s="4"/>
      <c r="I1047" s="4"/>
    </row>
    <row r="1048" spans="3:9">
      <c r="C1048" s="4"/>
      <c r="D1048" s="4"/>
      <c r="E1048" s="4"/>
      <c r="F1048" s="4"/>
      <c r="G1048" s="4"/>
      <c r="H1048" s="4"/>
      <c r="I1048" s="4"/>
    </row>
    <row r="1049" spans="3:9">
      <c r="C1049" s="4"/>
      <c r="D1049" s="4"/>
      <c r="E1049" s="4"/>
      <c r="F1049" s="4"/>
      <c r="G1049" s="4"/>
      <c r="H1049" s="4"/>
      <c r="I1049" s="4"/>
    </row>
    <row r="1050" spans="3:9">
      <c r="C1050" s="4"/>
      <c r="D1050" s="4"/>
      <c r="E1050" s="4"/>
      <c r="F1050" s="4"/>
      <c r="G1050" s="4"/>
      <c r="H1050" s="4"/>
      <c r="I1050" s="4"/>
    </row>
    <row r="1051" spans="3:9">
      <c r="C1051" s="4"/>
      <c r="D1051" s="4"/>
      <c r="E1051" s="4"/>
      <c r="F1051" s="4"/>
      <c r="G1051" s="4"/>
      <c r="H1051" s="4"/>
      <c r="I1051" s="4"/>
    </row>
    <row r="1052" spans="3:9">
      <c r="C1052" s="4"/>
      <c r="D1052" s="4"/>
      <c r="E1052" s="4"/>
      <c r="F1052" s="4"/>
      <c r="G1052" s="4"/>
      <c r="H1052" s="4"/>
      <c r="I1052" s="4"/>
    </row>
    <row r="1053" spans="3:9">
      <c r="C1053" s="4"/>
      <c r="D1053" s="4"/>
      <c r="E1053" s="4"/>
      <c r="F1053" s="4"/>
      <c r="G1053" s="4"/>
      <c r="H1053" s="4"/>
      <c r="I1053" s="4"/>
    </row>
    <row r="1054" spans="3:9">
      <c r="C1054" s="4"/>
      <c r="D1054" s="4"/>
      <c r="E1054" s="4"/>
      <c r="F1054" s="4"/>
      <c r="G1054" s="4"/>
      <c r="H1054" s="4"/>
      <c r="I1054" s="4"/>
    </row>
    <row r="1055" spans="3:9">
      <c r="C1055" s="4"/>
      <c r="D1055" s="4"/>
      <c r="E1055" s="4"/>
      <c r="F1055" s="4"/>
      <c r="G1055" s="4"/>
      <c r="H1055" s="4"/>
      <c r="I1055" s="4"/>
    </row>
    <row r="1056" spans="3:9">
      <c r="C1056" s="4"/>
      <c r="D1056" s="4"/>
      <c r="E1056" s="4"/>
      <c r="F1056" s="4"/>
      <c r="G1056" s="4"/>
      <c r="H1056" s="4"/>
      <c r="I1056" s="4"/>
    </row>
    <row r="1057" spans="3:9">
      <c r="C1057" s="4"/>
      <c r="D1057" s="4"/>
      <c r="E1057" s="4"/>
      <c r="F1057" s="4"/>
      <c r="G1057" s="4"/>
      <c r="H1057" s="4"/>
      <c r="I1057" s="4"/>
    </row>
    <row r="1058" spans="3:9">
      <c r="C1058" s="4"/>
      <c r="D1058" s="4"/>
      <c r="E1058" s="4"/>
      <c r="F1058" s="4"/>
      <c r="G1058" s="4"/>
      <c r="H1058" s="4"/>
      <c r="I1058" s="4"/>
    </row>
    <row r="1059" spans="3:9">
      <c r="C1059" s="4"/>
      <c r="D1059" s="4"/>
      <c r="E1059" s="4"/>
      <c r="F1059" s="4"/>
      <c r="G1059" s="4"/>
      <c r="H1059" s="4"/>
      <c r="I1059" s="4"/>
    </row>
    <row r="1060" spans="3:9">
      <c r="C1060" s="4"/>
      <c r="D1060" s="4"/>
      <c r="E1060" s="4"/>
      <c r="F1060" s="4"/>
      <c r="G1060" s="4"/>
      <c r="H1060" s="4"/>
      <c r="I1060" s="4"/>
    </row>
    <row r="1061" spans="3:9">
      <c r="C1061" s="4"/>
      <c r="D1061" s="4"/>
      <c r="E1061" s="4"/>
      <c r="F1061" s="4"/>
      <c r="G1061" s="4"/>
      <c r="H1061" s="4"/>
      <c r="I1061" s="4"/>
    </row>
    <row r="1062" spans="3:9">
      <c r="C1062" s="4"/>
      <c r="D1062" s="4"/>
      <c r="E1062" s="4"/>
      <c r="F1062" s="4"/>
      <c r="G1062" s="4"/>
      <c r="H1062" s="4"/>
      <c r="I1062" s="4"/>
    </row>
    <row r="1063" spans="3:9">
      <c r="C1063" s="4"/>
      <c r="D1063" s="4"/>
      <c r="E1063" s="4"/>
      <c r="F1063" s="4"/>
      <c r="G1063" s="4"/>
      <c r="H1063" s="4"/>
      <c r="I1063" s="4"/>
    </row>
    <row r="1064" spans="3:9">
      <c r="C1064" s="4"/>
      <c r="D1064" s="4"/>
      <c r="E1064" s="4"/>
      <c r="F1064" s="4"/>
      <c r="G1064" s="4"/>
      <c r="H1064" s="4"/>
      <c r="I1064" s="4"/>
    </row>
    <row r="1065" spans="3:9">
      <c r="C1065" s="4"/>
      <c r="D1065" s="4"/>
      <c r="E1065" s="4"/>
      <c r="F1065" s="4"/>
      <c r="G1065" s="4"/>
      <c r="H1065" s="4"/>
      <c r="I1065" s="4"/>
    </row>
    <row r="1066" spans="3:9">
      <c r="C1066" s="4"/>
      <c r="D1066" s="4"/>
      <c r="E1066" s="4"/>
      <c r="F1066" s="4"/>
      <c r="G1066" s="4"/>
      <c r="H1066" s="4"/>
      <c r="I1066" s="4"/>
    </row>
    <row r="1067" spans="3:9">
      <c r="C1067" s="4"/>
      <c r="D1067" s="4"/>
      <c r="E1067" s="4"/>
      <c r="F1067" s="4"/>
      <c r="G1067" s="4"/>
      <c r="H1067" s="4"/>
      <c r="I1067" s="4"/>
    </row>
    <row r="1068" spans="3:9">
      <c r="C1068" s="4"/>
      <c r="D1068" s="4"/>
      <c r="E1068" s="4"/>
      <c r="F1068" s="4"/>
      <c r="G1068" s="4"/>
      <c r="H1068" s="4"/>
      <c r="I1068" s="4"/>
    </row>
    <row r="1069" spans="3:9">
      <c r="C1069" s="4"/>
      <c r="D1069" s="4"/>
      <c r="E1069" s="4"/>
      <c r="F1069" s="4"/>
      <c r="G1069" s="4"/>
      <c r="H1069" s="4"/>
      <c r="I1069" s="4"/>
    </row>
    <row r="1070" spans="3:9">
      <c r="C1070" s="4"/>
      <c r="D1070" s="4"/>
      <c r="E1070" s="4"/>
      <c r="F1070" s="4"/>
      <c r="G1070" s="4"/>
      <c r="H1070" s="4"/>
      <c r="I1070" s="4"/>
    </row>
    <row r="1071" spans="3:9">
      <c r="C1071" s="4"/>
      <c r="D1071" s="4"/>
      <c r="E1071" s="4"/>
      <c r="F1071" s="4"/>
      <c r="G1071" s="4"/>
      <c r="H1071" s="4"/>
      <c r="I1071" s="4"/>
    </row>
    <row r="1072" spans="3:9">
      <c r="C1072" s="4"/>
      <c r="D1072" s="4"/>
      <c r="E1072" s="4"/>
      <c r="F1072" s="4"/>
      <c r="G1072" s="4"/>
      <c r="H1072" s="4"/>
      <c r="I1072" s="4"/>
    </row>
    <row r="1073" spans="3:9">
      <c r="C1073" s="4"/>
      <c r="D1073" s="4"/>
      <c r="E1073" s="4"/>
      <c r="F1073" s="4"/>
      <c r="G1073" s="4"/>
      <c r="H1073" s="4"/>
      <c r="I1073" s="4"/>
    </row>
    <row r="1074" spans="3:9">
      <c r="C1074" s="4"/>
      <c r="D1074" s="4"/>
      <c r="E1074" s="4"/>
      <c r="F1074" s="4"/>
      <c r="G1074" s="4"/>
      <c r="H1074" s="4"/>
      <c r="I1074" s="4"/>
    </row>
    <row r="1075" spans="3:9">
      <c r="C1075" s="4"/>
      <c r="D1075" s="4"/>
      <c r="E1075" s="4"/>
      <c r="F1075" s="4"/>
      <c r="G1075" s="4"/>
      <c r="H1075" s="4"/>
      <c r="I1075" s="4"/>
    </row>
    <row r="1076" spans="3:9">
      <c r="C1076" s="4"/>
      <c r="D1076" s="4"/>
      <c r="E1076" s="4"/>
      <c r="F1076" s="4"/>
      <c r="G1076" s="4"/>
      <c r="H1076" s="4"/>
      <c r="I1076" s="4"/>
    </row>
    <row r="1077" spans="3:9">
      <c r="C1077" s="4"/>
      <c r="D1077" s="4"/>
      <c r="E1077" s="4"/>
      <c r="F1077" s="4"/>
      <c r="G1077" s="4"/>
      <c r="H1077" s="4"/>
      <c r="I1077" s="4"/>
    </row>
    <row r="1078" spans="3:9">
      <c r="C1078" s="4"/>
      <c r="D1078" s="4"/>
      <c r="E1078" s="4"/>
      <c r="F1078" s="4"/>
      <c r="G1078" s="4"/>
      <c r="H1078" s="4"/>
      <c r="I1078" s="4"/>
    </row>
    <row r="1079" spans="3:9">
      <c r="C1079" s="4"/>
      <c r="D1079" s="4"/>
      <c r="E1079" s="4"/>
      <c r="F1079" s="4"/>
      <c r="G1079" s="4"/>
      <c r="H1079" s="4"/>
      <c r="I1079" s="4"/>
    </row>
    <row r="1080" spans="3:9">
      <c r="C1080" s="4"/>
      <c r="D1080" s="4"/>
      <c r="E1080" s="4"/>
      <c r="F1080" s="4"/>
      <c r="G1080" s="4"/>
      <c r="H1080" s="4"/>
      <c r="I1080" s="4"/>
    </row>
    <row r="1081" spans="3:9">
      <c r="C1081" s="4"/>
      <c r="D1081" s="4"/>
      <c r="E1081" s="4"/>
      <c r="F1081" s="4"/>
      <c r="G1081" s="4"/>
      <c r="H1081" s="4"/>
      <c r="I1081" s="4"/>
    </row>
    <row r="1082" spans="3:9">
      <c r="C1082" s="4"/>
      <c r="D1082" s="4"/>
      <c r="E1082" s="4"/>
      <c r="F1082" s="4"/>
      <c r="G1082" s="4"/>
      <c r="H1082" s="4"/>
      <c r="I1082" s="4"/>
    </row>
    <row r="1083" spans="3:9">
      <c r="C1083" s="4"/>
      <c r="D1083" s="4"/>
      <c r="E1083" s="4"/>
      <c r="F1083" s="4"/>
      <c r="G1083" s="4"/>
      <c r="H1083" s="4"/>
      <c r="I1083" s="4"/>
    </row>
    <row r="1084" spans="3:9">
      <c r="C1084" s="4"/>
      <c r="D1084" s="4"/>
      <c r="E1084" s="4"/>
      <c r="F1084" s="4"/>
      <c r="G1084" s="4"/>
      <c r="H1084" s="4"/>
      <c r="I1084" s="4"/>
    </row>
    <row r="1085" spans="3:9">
      <c r="C1085" s="4"/>
      <c r="D1085" s="4"/>
      <c r="E1085" s="4"/>
      <c r="F1085" s="4"/>
      <c r="G1085" s="4"/>
      <c r="H1085" s="4"/>
      <c r="I1085" s="4"/>
    </row>
    <row r="1086" spans="3:9">
      <c r="C1086" s="4"/>
      <c r="D1086" s="4"/>
      <c r="E1086" s="4"/>
      <c r="F1086" s="4"/>
      <c r="G1086" s="4"/>
      <c r="H1086" s="4"/>
      <c r="I1086" s="4"/>
    </row>
    <row r="1087" spans="3:9">
      <c r="C1087" s="4"/>
      <c r="D1087" s="4"/>
      <c r="E1087" s="4"/>
      <c r="F1087" s="4"/>
      <c r="G1087" s="4"/>
      <c r="H1087" s="4"/>
      <c r="I1087" s="4"/>
    </row>
    <row r="1088" spans="3:9">
      <c r="C1088" s="4"/>
      <c r="D1088" s="4"/>
      <c r="E1088" s="4"/>
      <c r="F1088" s="4"/>
      <c r="G1088" s="4"/>
      <c r="H1088" s="4"/>
      <c r="I1088" s="4"/>
    </row>
    <row r="1089" spans="3:9">
      <c r="C1089" s="4"/>
      <c r="D1089" s="4"/>
      <c r="E1089" s="4"/>
      <c r="F1089" s="4"/>
      <c r="G1089" s="4"/>
      <c r="H1089" s="4"/>
      <c r="I1089" s="4"/>
    </row>
    <row r="1090" spans="3:9">
      <c r="C1090" s="4"/>
      <c r="D1090" s="4"/>
      <c r="E1090" s="4"/>
      <c r="F1090" s="4"/>
      <c r="G1090" s="4"/>
      <c r="H1090" s="4"/>
      <c r="I1090" s="4"/>
    </row>
    <row r="1091" spans="3:9">
      <c r="C1091" s="4"/>
      <c r="D1091" s="4"/>
      <c r="E1091" s="4"/>
      <c r="F1091" s="4"/>
      <c r="G1091" s="4"/>
      <c r="H1091" s="4"/>
      <c r="I1091" s="4"/>
    </row>
    <row r="1092" spans="3:9">
      <c r="C1092" s="4"/>
      <c r="D1092" s="4"/>
      <c r="E1092" s="4"/>
      <c r="F1092" s="4"/>
      <c r="G1092" s="4"/>
      <c r="H1092" s="4"/>
      <c r="I1092" s="4"/>
    </row>
    <row r="1093" spans="3:9">
      <c r="C1093" s="4"/>
      <c r="D1093" s="4"/>
      <c r="E1093" s="4"/>
      <c r="F1093" s="4"/>
      <c r="G1093" s="4"/>
      <c r="H1093" s="4"/>
      <c r="I1093" s="4"/>
    </row>
    <row r="1094" spans="3:9">
      <c r="C1094" s="4"/>
      <c r="D1094" s="4"/>
      <c r="E1094" s="4"/>
      <c r="F1094" s="4"/>
      <c r="G1094" s="4"/>
      <c r="H1094" s="4"/>
      <c r="I1094" s="4"/>
    </row>
    <row r="1095" spans="3:9">
      <c r="C1095" s="4"/>
      <c r="D1095" s="4"/>
      <c r="E1095" s="4"/>
      <c r="F1095" s="4"/>
      <c r="G1095" s="4"/>
      <c r="H1095" s="4"/>
      <c r="I1095" s="4"/>
    </row>
    <row r="1096" spans="3:9">
      <c r="C1096" s="4"/>
      <c r="D1096" s="4"/>
      <c r="E1096" s="4"/>
      <c r="F1096" s="4"/>
      <c r="G1096" s="4"/>
      <c r="H1096" s="4"/>
      <c r="I1096" s="4"/>
    </row>
    <row r="1097" spans="3:9">
      <c r="C1097" s="4"/>
      <c r="D1097" s="4"/>
      <c r="E1097" s="4"/>
      <c r="F1097" s="4"/>
      <c r="G1097" s="4"/>
      <c r="H1097" s="4"/>
      <c r="I1097" s="4"/>
    </row>
    <row r="1098" spans="3:9">
      <c r="C1098" s="4"/>
      <c r="D1098" s="4"/>
      <c r="E1098" s="4"/>
      <c r="F1098" s="4"/>
      <c r="G1098" s="4"/>
      <c r="H1098" s="4"/>
      <c r="I1098" s="4"/>
    </row>
    <row r="1099" spans="3:9">
      <c r="C1099" s="4"/>
      <c r="D1099" s="4"/>
      <c r="E1099" s="4"/>
      <c r="F1099" s="4"/>
      <c r="G1099" s="4"/>
      <c r="H1099" s="4"/>
      <c r="I1099" s="4"/>
    </row>
    <row r="1100" spans="3:9">
      <c r="C1100" s="4"/>
      <c r="D1100" s="4"/>
      <c r="E1100" s="4"/>
      <c r="F1100" s="4"/>
      <c r="G1100" s="4"/>
      <c r="H1100" s="4"/>
      <c r="I1100" s="4"/>
    </row>
    <row r="1101" spans="3:9">
      <c r="C1101" s="4"/>
      <c r="D1101" s="4"/>
      <c r="E1101" s="4"/>
      <c r="F1101" s="4"/>
      <c r="G1101" s="4"/>
      <c r="H1101" s="4"/>
      <c r="I1101" s="4"/>
    </row>
    <row r="1102" spans="3:9">
      <c r="C1102" s="4"/>
      <c r="D1102" s="4"/>
      <c r="E1102" s="4"/>
      <c r="F1102" s="4"/>
      <c r="G1102" s="4"/>
      <c r="H1102" s="4"/>
      <c r="I1102" s="4"/>
    </row>
    <row r="1103" spans="3:9">
      <c r="C1103" s="4"/>
      <c r="D1103" s="4"/>
      <c r="E1103" s="4"/>
      <c r="F1103" s="4"/>
      <c r="G1103" s="4"/>
      <c r="H1103" s="4"/>
      <c r="I1103" s="4"/>
    </row>
    <row r="1104" spans="3:9">
      <c r="C1104" s="4"/>
      <c r="D1104" s="4"/>
      <c r="E1104" s="4"/>
      <c r="F1104" s="4"/>
      <c r="G1104" s="4"/>
      <c r="H1104" s="4"/>
      <c r="I1104" s="4"/>
    </row>
    <row r="1105" spans="3:9">
      <c r="C1105" s="4"/>
      <c r="D1105" s="4"/>
      <c r="E1105" s="4"/>
      <c r="F1105" s="4"/>
      <c r="G1105" s="4"/>
      <c r="H1105" s="4"/>
      <c r="I1105" s="4"/>
    </row>
    <row r="1106" spans="3:9">
      <c r="C1106" s="4"/>
      <c r="D1106" s="4"/>
      <c r="E1106" s="4"/>
      <c r="F1106" s="4"/>
      <c r="G1106" s="4"/>
      <c r="H1106" s="4"/>
      <c r="I1106" s="4"/>
    </row>
    <row r="1107" spans="3:9">
      <c r="C1107" s="4"/>
      <c r="D1107" s="4"/>
      <c r="E1107" s="4"/>
      <c r="F1107" s="4"/>
      <c r="G1107" s="4"/>
      <c r="H1107" s="4"/>
      <c r="I1107" s="4"/>
    </row>
    <row r="1108" spans="3:9">
      <c r="C1108" s="4"/>
      <c r="D1108" s="4"/>
      <c r="E1108" s="4"/>
      <c r="F1108" s="4"/>
      <c r="G1108" s="4"/>
      <c r="H1108" s="4"/>
      <c r="I1108" s="4"/>
    </row>
    <row r="1109" spans="3:9">
      <c r="C1109" s="4"/>
      <c r="D1109" s="4"/>
      <c r="E1109" s="4"/>
      <c r="F1109" s="4"/>
      <c r="G1109" s="4"/>
      <c r="H1109" s="4"/>
      <c r="I1109" s="4"/>
    </row>
    <row r="1110" spans="3:9">
      <c r="C1110" s="4"/>
      <c r="D1110" s="4"/>
      <c r="E1110" s="4"/>
      <c r="F1110" s="4"/>
      <c r="G1110" s="4"/>
      <c r="H1110" s="4"/>
      <c r="I1110" s="4"/>
    </row>
    <row r="1111" spans="3:9">
      <c r="C1111" s="4"/>
      <c r="D1111" s="4"/>
      <c r="E1111" s="4"/>
      <c r="F1111" s="4"/>
      <c r="G1111" s="4"/>
      <c r="H1111" s="4"/>
      <c r="I1111" s="4"/>
    </row>
    <row r="1112" spans="3:9">
      <c r="C1112" s="4"/>
      <c r="D1112" s="4"/>
      <c r="E1112" s="4"/>
      <c r="F1112" s="4"/>
      <c r="G1112" s="4"/>
      <c r="H1112" s="4"/>
      <c r="I1112" s="4"/>
    </row>
    <row r="1113" spans="3:9">
      <c r="C1113" s="4"/>
      <c r="D1113" s="4"/>
      <c r="E1113" s="4"/>
      <c r="F1113" s="4"/>
      <c r="G1113" s="4"/>
      <c r="H1113" s="4"/>
      <c r="I1113" s="4"/>
    </row>
    <row r="1114" spans="3:9">
      <c r="C1114" s="4"/>
      <c r="D1114" s="4"/>
      <c r="E1114" s="4"/>
      <c r="F1114" s="4"/>
      <c r="G1114" s="4"/>
      <c r="H1114" s="4"/>
      <c r="I1114" s="4"/>
    </row>
    <row r="1115" spans="3:9">
      <c r="C1115" s="4"/>
      <c r="D1115" s="4"/>
      <c r="E1115" s="4"/>
      <c r="F1115" s="4"/>
      <c r="G1115" s="4"/>
      <c r="H1115" s="4"/>
      <c r="I1115" s="4"/>
    </row>
    <row r="1116" spans="3:9">
      <c r="C1116" s="4"/>
      <c r="D1116" s="4"/>
      <c r="E1116" s="4"/>
      <c r="F1116" s="4"/>
      <c r="G1116" s="4"/>
      <c r="H1116" s="4"/>
      <c r="I1116" s="4"/>
    </row>
    <row r="1117" spans="3:9">
      <c r="C1117" s="4"/>
      <c r="D1117" s="4"/>
      <c r="E1117" s="4"/>
      <c r="F1117" s="4"/>
      <c r="G1117" s="4"/>
      <c r="H1117" s="4"/>
      <c r="I1117" s="4"/>
    </row>
    <row r="1118" spans="3:9">
      <c r="C1118" s="4"/>
      <c r="D1118" s="4"/>
      <c r="E1118" s="4"/>
      <c r="F1118" s="4"/>
      <c r="G1118" s="4"/>
      <c r="H1118" s="4"/>
      <c r="I1118" s="4"/>
    </row>
    <row r="1119" spans="3:9">
      <c r="C1119" s="4"/>
      <c r="D1119" s="4"/>
      <c r="E1119" s="4"/>
      <c r="F1119" s="4"/>
      <c r="G1119" s="4"/>
      <c r="H1119" s="4"/>
      <c r="I1119" s="4"/>
    </row>
    <row r="1120" spans="3:9">
      <c r="C1120" s="4"/>
      <c r="D1120" s="4"/>
      <c r="E1120" s="4"/>
      <c r="F1120" s="4"/>
      <c r="G1120" s="4"/>
      <c r="H1120" s="4"/>
      <c r="I1120" s="4"/>
    </row>
    <row r="1121" spans="3:9">
      <c r="C1121" s="4"/>
      <c r="D1121" s="4"/>
      <c r="E1121" s="4"/>
      <c r="F1121" s="4"/>
      <c r="G1121" s="4"/>
      <c r="H1121" s="4"/>
      <c r="I1121" s="4"/>
    </row>
    <row r="1122" spans="3:9">
      <c r="C1122" s="4"/>
      <c r="D1122" s="4"/>
      <c r="E1122" s="4"/>
      <c r="F1122" s="4"/>
      <c r="G1122" s="4"/>
      <c r="H1122" s="4"/>
      <c r="I1122" s="4"/>
    </row>
    <row r="1123" spans="3:9">
      <c r="C1123" s="4"/>
      <c r="D1123" s="4"/>
      <c r="E1123" s="4"/>
      <c r="F1123" s="4"/>
      <c r="G1123" s="4"/>
      <c r="H1123" s="4"/>
      <c r="I1123" s="4"/>
    </row>
    <row r="1124" spans="3:9">
      <c r="C1124" s="4"/>
      <c r="D1124" s="4"/>
      <c r="E1124" s="4"/>
      <c r="F1124" s="4"/>
      <c r="G1124" s="4"/>
      <c r="H1124" s="4"/>
      <c r="I1124" s="4"/>
    </row>
    <row r="1125" spans="3:9">
      <c r="C1125" s="4"/>
      <c r="D1125" s="4"/>
      <c r="E1125" s="4"/>
      <c r="F1125" s="4"/>
      <c r="G1125" s="4"/>
      <c r="H1125" s="4"/>
      <c r="I1125" s="4"/>
    </row>
    <row r="1126" spans="3:9">
      <c r="C1126" s="4"/>
      <c r="D1126" s="4"/>
      <c r="E1126" s="4"/>
      <c r="F1126" s="4"/>
      <c r="G1126" s="4"/>
      <c r="H1126" s="4"/>
      <c r="I1126" s="4"/>
    </row>
    <row r="1127" spans="3:9">
      <c r="C1127" s="4"/>
      <c r="D1127" s="4"/>
      <c r="E1127" s="4"/>
      <c r="F1127" s="4"/>
      <c r="G1127" s="4"/>
      <c r="H1127" s="4"/>
      <c r="I1127" s="4"/>
    </row>
    <row r="1128" spans="3:9">
      <c r="C1128" s="4"/>
      <c r="D1128" s="4"/>
      <c r="E1128" s="4"/>
      <c r="F1128" s="4"/>
      <c r="G1128" s="4"/>
      <c r="H1128" s="4"/>
      <c r="I1128" s="4"/>
    </row>
    <row r="1129" spans="3:9">
      <c r="C1129" s="4"/>
      <c r="D1129" s="4"/>
      <c r="E1129" s="4"/>
      <c r="F1129" s="4"/>
      <c r="G1129" s="4"/>
      <c r="H1129" s="4"/>
      <c r="I1129" s="4"/>
    </row>
    <row r="1130" spans="3:9">
      <c r="C1130" s="4"/>
      <c r="D1130" s="4"/>
      <c r="E1130" s="4"/>
      <c r="F1130" s="4"/>
      <c r="G1130" s="4"/>
      <c r="H1130" s="4"/>
      <c r="I1130" s="4"/>
    </row>
    <row r="1131" spans="3:9">
      <c r="C1131" s="4"/>
      <c r="D1131" s="4"/>
      <c r="E1131" s="4"/>
      <c r="F1131" s="4"/>
      <c r="G1131" s="4"/>
      <c r="H1131" s="4"/>
      <c r="I1131" s="4"/>
    </row>
    <row r="1132" spans="3:9">
      <c r="C1132" s="4"/>
      <c r="D1132" s="4"/>
      <c r="E1132" s="4"/>
      <c r="F1132" s="4"/>
      <c r="G1132" s="4"/>
      <c r="H1132" s="4"/>
      <c r="I1132" s="4"/>
    </row>
    <row r="1133" spans="3:9">
      <c r="C1133" s="4"/>
      <c r="D1133" s="4"/>
      <c r="E1133" s="4"/>
      <c r="F1133" s="4"/>
      <c r="G1133" s="4"/>
      <c r="H1133" s="4"/>
      <c r="I1133" s="4"/>
    </row>
    <row r="1134" spans="3:9">
      <c r="C1134" s="4"/>
      <c r="D1134" s="4"/>
      <c r="E1134" s="4"/>
      <c r="F1134" s="4"/>
      <c r="G1134" s="4"/>
      <c r="H1134" s="4"/>
      <c r="I1134" s="4"/>
    </row>
    <row r="1135" spans="3:9">
      <c r="C1135" s="4"/>
      <c r="D1135" s="4"/>
      <c r="E1135" s="4"/>
      <c r="F1135" s="4"/>
      <c r="G1135" s="4"/>
      <c r="H1135" s="4"/>
      <c r="I1135" s="4"/>
    </row>
    <row r="1136" spans="3:9">
      <c r="C1136" s="4"/>
      <c r="D1136" s="4"/>
      <c r="E1136" s="4"/>
      <c r="F1136" s="4"/>
      <c r="G1136" s="4"/>
      <c r="H1136" s="4"/>
      <c r="I1136" s="4"/>
    </row>
    <row r="1137" spans="3:9">
      <c r="C1137" s="4"/>
      <c r="D1137" s="4"/>
      <c r="E1137" s="4"/>
      <c r="F1137" s="4"/>
      <c r="G1137" s="4"/>
      <c r="H1137" s="4"/>
      <c r="I1137" s="4"/>
    </row>
    <row r="1138" spans="3:9">
      <c r="C1138" s="4"/>
      <c r="D1138" s="4"/>
      <c r="E1138" s="4"/>
      <c r="F1138" s="4"/>
      <c r="G1138" s="4"/>
      <c r="H1138" s="4"/>
      <c r="I1138" s="4"/>
    </row>
    <row r="1139" spans="3:9">
      <c r="C1139" s="4"/>
      <c r="D1139" s="4"/>
      <c r="E1139" s="4"/>
      <c r="F1139" s="4"/>
      <c r="G1139" s="4"/>
      <c r="H1139" s="4"/>
      <c r="I1139" s="4"/>
    </row>
    <row r="1140" spans="3:9">
      <c r="C1140" s="4"/>
      <c r="D1140" s="4"/>
      <c r="E1140" s="4"/>
      <c r="F1140" s="4"/>
      <c r="G1140" s="4"/>
      <c r="H1140" s="4"/>
      <c r="I1140" s="4"/>
    </row>
    <row r="1141" spans="3:9">
      <c r="C1141" s="4"/>
      <c r="D1141" s="4"/>
      <c r="E1141" s="4"/>
      <c r="F1141" s="4"/>
      <c r="G1141" s="4"/>
      <c r="H1141" s="4"/>
      <c r="I1141" s="4"/>
    </row>
    <row r="1142" spans="3:9">
      <c r="C1142" s="4"/>
      <c r="D1142" s="4"/>
      <c r="E1142" s="4"/>
      <c r="F1142" s="4"/>
      <c r="G1142" s="4"/>
      <c r="H1142" s="4"/>
      <c r="I1142" s="4"/>
    </row>
    <row r="1143" spans="3:9">
      <c r="C1143" s="4"/>
      <c r="D1143" s="4"/>
      <c r="E1143" s="4"/>
      <c r="F1143" s="4"/>
      <c r="G1143" s="4"/>
      <c r="H1143" s="4"/>
      <c r="I1143" s="4"/>
    </row>
    <row r="1144" spans="3:9">
      <c r="C1144" s="4"/>
      <c r="D1144" s="4"/>
      <c r="E1144" s="4"/>
      <c r="F1144" s="4"/>
      <c r="G1144" s="4"/>
      <c r="H1144" s="4"/>
      <c r="I1144" s="4"/>
    </row>
    <row r="1145" spans="3:9">
      <c r="C1145" s="4"/>
      <c r="D1145" s="4"/>
      <c r="E1145" s="4"/>
      <c r="F1145" s="4"/>
      <c r="G1145" s="4"/>
      <c r="H1145" s="4"/>
      <c r="I1145" s="4"/>
    </row>
    <row r="1146" spans="3:9">
      <c r="C1146" s="4"/>
      <c r="D1146" s="4"/>
      <c r="E1146" s="4"/>
      <c r="F1146" s="4"/>
      <c r="G1146" s="4"/>
      <c r="H1146" s="4"/>
      <c r="I1146" s="4"/>
    </row>
    <row r="1147" spans="3:9">
      <c r="C1147" s="4"/>
      <c r="D1147" s="4"/>
      <c r="E1147" s="4"/>
      <c r="F1147" s="4"/>
      <c r="G1147" s="4"/>
      <c r="H1147" s="4"/>
      <c r="I1147" s="4"/>
    </row>
    <row r="1148" spans="3:9">
      <c r="C1148" s="4"/>
      <c r="D1148" s="4"/>
      <c r="E1148" s="4"/>
      <c r="F1148" s="4"/>
      <c r="G1148" s="4"/>
      <c r="H1148" s="4"/>
      <c r="I1148" s="4"/>
    </row>
    <row r="1149" spans="3:9">
      <c r="C1149" s="4"/>
      <c r="D1149" s="4"/>
      <c r="E1149" s="4"/>
      <c r="F1149" s="4"/>
      <c r="G1149" s="4"/>
      <c r="H1149" s="4"/>
      <c r="I1149" s="4"/>
    </row>
    <row r="1150" spans="3:9">
      <c r="C1150" s="4"/>
      <c r="D1150" s="4"/>
      <c r="E1150" s="4"/>
      <c r="F1150" s="4"/>
      <c r="G1150" s="4"/>
      <c r="H1150" s="4"/>
      <c r="I1150" s="4"/>
    </row>
    <row r="1151" spans="3:9">
      <c r="C1151" s="4"/>
      <c r="D1151" s="4"/>
      <c r="E1151" s="4"/>
      <c r="F1151" s="4"/>
      <c r="G1151" s="4"/>
      <c r="H1151" s="4"/>
      <c r="I1151" s="4"/>
    </row>
    <row r="1152" spans="3:9">
      <c r="C1152" s="4"/>
      <c r="D1152" s="4"/>
      <c r="E1152" s="4"/>
      <c r="F1152" s="4"/>
      <c r="G1152" s="4"/>
      <c r="H1152" s="4"/>
      <c r="I1152" s="4"/>
    </row>
    <row r="1153" spans="3:9">
      <c r="C1153" s="4"/>
      <c r="D1153" s="4"/>
      <c r="E1153" s="4"/>
      <c r="F1153" s="4"/>
      <c r="G1153" s="4"/>
      <c r="H1153" s="4"/>
      <c r="I1153" s="4"/>
    </row>
    <row r="1154" spans="3:9">
      <c r="C1154" s="4"/>
      <c r="D1154" s="4"/>
      <c r="E1154" s="4"/>
      <c r="F1154" s="4"/>
      <c r="G1154" s="4"/>
      <c r="H1154" s="4"/>
      <c r="I1154" s="4"/>
    </row>
    <row r="1155" spans="3:9">
      <c r="C1155" s="4"/>
      <c r="D1155" s="4"/>
      <c r="E1155" s="4"/>
      <c r="F1155" s="4"/>
      <c r="G1155" s="4"/>
      <c r="H1155" s="4"/>
      <c r="I1155" s="4"/>
    </row>
    <row r="1156" spans="3:9">
      <c r="C1156" s="4"/>
      <c r="D1156" s="4"/>
      <c r="E1156" s="4"/>
      <c r="F1156" s="4"/>
      <c r="G1156" s="4"/>
      <c r="H1156" s="4"/>
      <c r="I1156" s="4"/>
    </row>
    <row r="1157" spans="3:9">
      <c r="C1157" s="4"/>
      <c r="D1157" s="4"/>
      <c r="E1157" s="4"/>
      <c r="F1157" s="4"/>
      <c r="G1157" s="4"/>
      <c r="H1157" s="4"/>
      <c r="I1157" s="4"/>
    </row>
    <row r="1158" spans="3:9">
      <c r="C1158" s="4"/>
      <c r="D1158" s="4"/>
      <c r="E1158" s="4"/>
      <c r="F1158" s="4"/>
      <c r="G1158" s="4"/>
      <c r="H1158" s="4"/>
      <c r="I1158" s="4"/>
    </row>
    <row r="1159" spans="3:9">
      <c r="C1159" s="4"/>
      <c r="D1159" s="4"/>
      <c r="E1159" s="4"/>
      <c r="F1159" s="4"/>
      <c r="G1159" s="4"/>
      <c r="H1159" s="4"/>
      <c r="I1159" s="4"/>
    </row>
    <row r="1160" spans="3:9">
      <c r="C1160" s="4"/>
      <c r="D1160" s="4"/>
      <c r="E1160" s="4"/>
      <c r="F1160" s="4"/>
      <c r="G1160" s="4"/>
      <c r="H1160" s="4"/>
      <c r="I1160" s="4"/>
    </row>
    <row r="1161" spans="3:9">
      <c r="C1161" s="4"/>
      <c r="D1161" s="4"/>
      <c r="E1161" s="4"/>
      <c r="F1161" s="4"/>
      <c r="G1161" s="4"/>
      <c r="H1161" s="4"/>
      <c r="I1161" s="4"/>
    </row>
    <row r="1162" spans="3:9">
      <c r="C1162" s="4"/>
      <c r="D1162" s="4"/>
      <c r="E1162" s="4"/>
      <c r="F1162" s="4"/>
      <c r="G1162" s="4"/>
      <c r="H1162" s="4"/>
      <c r="I1162" s="4"/>
    </row>
    <row r="1163" spans="3:9">
      <c r="C1163" s="4"/>
      <c r="D1163" s="4"/>
      <c r="E1163" s="4"/>
      <c r="F1163" s="4"/>
      <c r="G1163" s="4"/>
      <c r="H1163" s="4"/>
      <c r="I1163" s="4"/>
    </row>
    <row r="1164" spans="3:9">
      <c r="C1164" s="4"/>
      <c r="D1164" s="4"/>
      <c r="E1164" s="4"/>
      <c r="F1164" s="4"/>
      <c r="G1164" s="4"/>
      <c r="H1164" s="4"/>
      <c r="I1164" s="4"/>
    </row>
    <row r="1165" spans="3:9">
      <c r="C1165" s="4"/>
      <c r="D1165" s="4"/>
      <c r="E1165" s="4"/>
      <c r="F1165" s="4"/>
      <c r="G1165" s="4"/>
      <c r="H1165" s="4"/>
      <c r="I1165" s="4"/>
    </row>
    <row r="1166" spans="3:9">
      <c r="C1166" s="4"/>
      <c r="D1166" s="4"/>
      <c r="E1166" s="4"/>
      <c r="F1166" s="4"/>
      <c r="G1166" s="4"/>
      <c r="H1166" s="4"/>
      <c r="I1166" s="4"/>
    </row>
    <row r="1167" spans="3:9">
      <c r="C1167" s="4"/>
      <c r="D1167" s="4"/>
      <c r="E1167" s="4"/>
      <c r="F1167" s="4"/>
      <c r="G1167" s="4"/>
      <c r="H1167" s="4"/>
      <c r="I1167" s="4"/>
    </row>
    <row r="1168" spans="3:9">
      <c r="C1168" s="4"/>
      <c r="D1168" s="4"/>
      <c r="E1168" s="4"/>
      <c r="F1168" s="4"/>
      <c r="G1168" s="4"/>
      <c r="H1168" s="4"/>
      <c r="I1168" s="4"/>
    </row>
    <row r="1169" spans="3:9">
      <c r="C1169" s="4"/>
      <c r="D1169" s="4"/>
      <c r="E1169" s="4"/>
      <c r="F1169" s="4"/>
      <c r="G1169" s="4"/>
      <c r="H1169" s="4"/>
      <c r="I1169" s="4"/>
    </row>
    <row r="1170" spans="3:9">
      <c r="C1170" s="4"/>
      <c r="D1170" s="4"/>
      <c r="E1170" s="4"/>
      <c r="F1170" s="4"/>
      <c r="G1170" s="4"/>
      <c r="H1170" s="4"/>
      <c r="I1170" s="4"/>
    </row>
    <row r="1171" spans="3:9">
      <c r="C1171" s="4"/>
      <c r="D1171" s="4"/>
      <c r="E1171" s="4"/>
      <c r="F1171" s="4"/>
      <c r="G1171" s="4"/>
      <c r="H1171" s="4"/>
      <c r="I1171" s="4"/>
    </row>
    <row r="1172" spans="3:9">
      <c r="C1172" s="4"/>
      <c r="D1172" s="4"/>
      <c r="E1172" s="4"/>
      <c r="F1172" s="4"/>
      <c r="G1172" s="4"/>
      <c r="H1172" s="4"/>
      <c r="I1172" s="4"/>
    </row>
    <row r="1173" spans="3:9">
      <c r="C1173" s="4"/>
      <c r="D1173" s="4"/>
      <c r="E1173" s="4"/>
      <c r="F1173" s="4"/>
      <c r="G1173" s="4"/>
      <c r="H1173" s="4"/>
      <c r="I1173" s="4"/>
    </row>
    <row r="1174" spans="3:9">
      <c r="C1174" s="4"/>
      <c r="D1174" s="4"/>
      <c r="E1174" s="4"/>
      <c r="F1174" s="4"/>
      <c r="G1174" s="4"/>
      <c r="H1174" s="4"/>
      <c r="I1174" s="4"/>
    </row>
    <row r="1175" spans="3:9">
      <c r="C1175" s="4"/>
      <c r="D1175" s="4"/>
      <c r="E1175" s="4"/>
      <c r="F1175" s="4"/>
      <c r="G1175" s="4"/>
      <c r="H1175" s="4"/>
      <c r="I1175" s="4"/>
    </row>
    <row r="1176" spans="3:9">
      <c r="C1176" s="4"/>
      <c r="D1176" s="4"/>
      <c r="E1176" s="4"/>
      <c r="F1176" s="4"/>
      <c r="G1176" s="4"/>
      <c r="H1176" s="4"/>
      <c r="I1176" s="4"/>
    </row>
    <row r="1177" spans="3:9">
      <c r="C1177" s="4"/>
      <c r="D1177" s="4"/>
      <c r="E1177" s="4"/>
      <c r="F1177" s="4"/>
      <c r="G1177" s="4"/>
      <c r="H1177" s="4"/>
      <c r="I1177" s="4"/>
    </row>
    <row r="1178" spans="3:9">
      <c r="C1178" s="4"/>
      <c r="D1178" s="4"/>
      <c r="E1178" s="4"/>
      <c r="F1178" s="4"/>
      <c r="G1178" s="4"/>
      <c r="H1178" s="4"/>
      <c r="I1178" s="4"/>
    </row>
    <row r="1179" spans="3:9">
      <c r="C1179" s="4"/>
      <c r="D1179" s="4"/>
      <c r="E1179" s="4"/>
      <c r="F1179" s="4"/>
      <c r="G1179" s="4"/>
      <c r="H1179" s="4"/>
      <c r="I1179" s="4"/>
    </row>
    <row r="1180" spans="3:9">
      <c r="C1180" s="4"/>
      <c r="D1180" s="4"/>
      <c r="E1180" s="4"/>
      <c r="F1180" s="4"/>
      <c r="G1180" s="4"/>
      <c r="H1180" s="4"/>
      <c r="I1180" s="4"/>
    </row>
    <row r="1181" spans="3:9">
      <c r="C1181" s="4"/>
      <c r="D1181" s="4"/>
      <c r="E1181" s="4"/>
      <c r="F1181" s="4"/>
      <c r="G1181" s="4"/>
      <c r="H1181" s="4"/>
      <c r="I1181" s="4"/>
    </row>
    <row r="1182" spans="3:9">
      <c r="C1182" s="4"/>
      <c r="D1182" s="4"/>
      <c r="E1182" s="4"/>
      <c r="F1182" s="4"/>
      <c r="G1182" s="4"/>
      <c r="H1182" s="4"/>
      <c r="I1182" s="4"/>
    </row>
    <row r="1183" spans="3:9">
      <c r="C1183" s="4"/>
      <c r="D1183" s="4"/>
      <c r="E1183" s="4"/>
      <c r="F1183" s="4"/>
      <c r="G1183" s="4"/>
      <c r="H1183" s="4"/>
      <c r="I1183" s="4"/>
    </row>
    <row r="1184" spans="3:9">
      <c r="C1184" s="4"/>
      <c r="D1184" s="4"/>
      <c r="E1184" s="4"/>
      <c r="F1184" s="4"/>
      <c r="G1184" s="4"/>
      <c r="H1184" s="4"/>
      <c r="I1184" s="4"/>
    </row>
    <row r="1185" spans="3:9">
      <c r="C1185" s="4"/>
      <c r="D1185" s="4"/>
      <c r="E1185" s="4"/>
      <c r="F1185" s="4"/>
      <c r="G1185" s="4"/>
      <c r="H1185" s="4"/>
      <c r="I1185" s="4"/>
    </row>
    <row r="1186" spans="3:9">
      <c r="C1186" s="4"/>
      <c r="D1186" s="4"/>
      <c r="E1186" s="4"/>
      <c r="F1186" s="4"/>
      <c r="G1186" s="4"/>
      <c r="H1186" s="4"/>
      <c r="I1186" s="4"/>
    </row>
    <row r="1187" spans="3:9">
      <c r="C1187" s="4"/>
      <c r="D1187" s="4"/>
      <c r="E1187" s="4"/>
      <c r="F1187" s="4"/>
      <c r="G1187" s="4"/>
      <c r="H1187" s="4"/>
      <c r="I1187" s="4"/>
    </row>
    <row r="1188" spans="3:9">
      <c r="C1188" s="4"/>
      <c r="D1188" s="4"/>
      <c r="E1188" s="4"/>
      <c r="F1188" s="4"/>
      <c r="G1188" s="4"/>
      <c r="H1188" s="4"/>
      <c r="I1188" s="4"/>
    </row>
    <row r="1189" spans="3:9">
      <c r="C1189" s="4"/>
      <c r="D1189" s="4"/>
      <c r="E1189" s="4"/>
      <c r="F1189" s="4"/>
      <c r="G1189" s="4"/>
      <c r="H1189" s="4"/>
      <c r="I1189" s="4"/>
    </row>
    <row r="1190" spans="3:9">
      <c r="C1190" s="4"/>
      <c r="D1190" s="4"/>
      <c r="E1190" s="4"/>
      <c r="F1190" s="4"/>
      <c r="G1190" s="4"/>
      <c r="H1190" s="4"/>
      <c r="I1190" s="4"/>
    </row>
    <row r="1191" spans="3:9">
      <c r="C1191" s="4"/>
      <c r="D1191" s="4"/>
      <c r="E1191" s="4"/>
      <c r="F1191" s="4"/>
      <c r="G1191" s="4"/>
      <c r="H1191" s="4"/>
      <c r="I1191" s="4"/>
    </row>
    <row r="1192" spans="3:9">
      <c r="C1192" s="4"/>
      <c r="D1192" s="4"/>
      <c r="E1192" s="4"/>
      <c r="F1192" s="4"/>
      <c r="G1192" s="4"/>
      <c r="H1192" s="4"/>
      <c r="I1192" s="4"/>
    </row>
    <row r="1193" spans="3:9">
      <c r="C1193" s="4"/>
      <c r="D1193" s="4"/>
      <c r="E1193" s="4"/>
      <c r="F1193" s="4"/>
      <c r="G1193" s="4"/>
      <c r="H1193" s="4"/>
      <c r="I1193" s="4"/>
    </row>
    <row r="1194" spans="3:9">
      <c r="C1194" s="4"/>
      <c r="D1194" s="4"/>
      <c r="E1194" s="4"/>
      <c r="F1194" s="4"/>
      <c r="G1194" s="4"/>
      <c r="H1194" s="4"/>
      <c r="I1194" s="4"/>
    </row>
    <row r="1195" spans="3:9">
      <c r="C1195" s="4"/>
      <c r="D1195" s="4"/>
      <c r="E1195" s="4"/>
      <c r="F1195" s="4"/>
      <c r="G1195" s="4"/>
      <c r="H1195" s="4"/>
      <c r="I1195" s="4"/>
    </row>
    <row r="1196" spans="3:9">
      <c r="C1196" s="4"/>
      <c r="D1196" s="4"/>
      <c r="E1196" s="4"/>
      <c r="F1196" s="4"/>
      <c r="G1196" s="4"/>
      <c r="H1196" s="4"/>
      <c r="I1196" s="4"/>
    </row>
    <row r="1197" spans="3:9">
      <c r="C1197" s="4"/>
      <c r="D1197" s="4"/>
      <c r="E1197" s="4"/>
      <c r="F1197" s="4"/>
      <c r="G1197" s="4"/>
      <c r="H1197" s="4"/>
      <c r="I1197" s="4"/>
    </row>
    <row r="1198" spans="3:9">
      <c r="C1198" s="4"/>
      <c r="D1198" s="4"/>
      <c r="E1198" s="4"/>
      <c r="F1198" s="4"/>
      <c r="G1198" s="4"/>
      <c r="H1198" s="4"/>
      <c r="I1198" s="4"/>
    </row>
    <row r="1199" spans="3:9">
      <c r="C1199" s="4"/>
      <c r="D1199" s="4"/>
      <c r="E1199" s="4"/>
      <c r="F1199" s="4"/>
      <c r="G1199" s="4"/>
      <c r="H1199" s="4"/>
      <c r="I1199" s="4"/>
    </row>
    <row r="1200" spans="3:9">
      <c r="C1200" s="4"/>
      <c r="D1200" s="4"/>
      <c r="E1200" s="4"/>
      <c r="F1200" s="4"/>
      <c r="G1200" s="4"/>
      <c r="H1200" s="4"/>
      <c r="I1200" s="4"/>
    </row>
    <row r="1201" spans="3:9">
      <c r="C1201" s="4"/>
      <c r="D1201" s="4"/>
      <c r="E1201" s="4"/>
      <c r="F1201" s="4"/>
      <c r="G1201" s="4"/>
      <c r="H1201" s="4"/>
      <c r="I1201" s="4"/>
    </row>
    <row r="1202" spans="3:9">
      <c r="C1202" s="4"/>
      <c r="D1202" s="4"/>
      <c r="E1202" s="4"/>
      <c r="F1202" s="4"/>
      <c r="G1202" s="4"/>
      <c r="H1202" s="4"/>
      <c r="I1202" s="4"/>
    </row>
    <row r="1203" spans="3:9">
      <c r="C1203" s="4"/>
      <c r="D1203" s="4"/>
      <c r="E1203" s="4"/>
      <c r="F1203" s="4"/>
      <c r="G1203" s="4"/>
      <c r="H1203" s="4"/>
      <c r="I1203" s="4"/>
    </row>
    <row r="1204" spans="3:9">
      <c r="C1204" s="4"/>
      <c r="D1204" s="4"/>
      <c r="E1204" s="4"/>
      <c r="F1204" s="4"/>
      <c r="G1204" s="4"/>
      <c r="H1204" s="4"/>
      <c r="I1204" s="4"/>
    </row>
    <row r="1205" spans="3:9">
      <c r="C1205" s="4"/>
      <c r="D1205" s="4"/>
      <c r="E1205" s="4"/>
      <c r="F1205" s="4"/>
      <c r="G1205" s="4"/>
      <c r="H1205" s="4"/>
      <c r="I1205" s="4"/>
    </row>
    <row r="1206" spans="3:9">
      <c r="C1206" s="4"/>
      <c r="D1206" s="4"/>
      <c r="E1206" s="4"/>
      <c r="F1206" s="4"/>
      <c r="G1206" s="4"/>
      <c r="H1206" s="4"/>
      <c r="I1206" s="4"/>
    </row>
    <row r="1207" spans="3:9">
      <c r="C1207" s="4"/>
      <c r="D1207" s="4"/>
      <c r="E1207" s="4"/>
      <c r="F1207" s="4"/>
      <c r="G1207" s="4"/>
      <c r="H1207" s="4"/>
      <c r="I1207" s="4"/>
    </row>
    <row r="1208" spans="3:9">
      <c r="C1208" s="4"/>
      <c r="D1208" s="4"/>
      <c r="E1208" s="4"/>
      <c r="F1208" s="4"/>
      <c r="G1208" s="4"/>
      <c r="H1208" s="4"/>
      <c r="I1208" s="4"/>
    </row>
    <row r="1209" spans="3:9">
      <c r="C1209" s="4"/>
      <c r="D1209" s="4"/>
      <c r="E1209" s="4"/>
      <c r="F1209" s="4"/>
      <c r="G1209" s="4"/>
      <c r="H1209" s="4"/>
      <c r="I1209" s="4"/>
    </row>
    <row r="1210" spans="3:9">
      <c r="C1210" s="4"/>
      <c r="D1210" s="4"/>
      <c r="E1210" s="4"/>
      <c r="F1210" s="4"/>
      <c r="G1210" s="4"/>
      <c r="H1210" s="4"/>
      <c r="I1210" s="4"/>
    </row>
    <row r="1211" spans="3:9">
      <c r="C1211" s="4"/>
      <c r="D1211" s="4"/>
      <c r="E1211" s="4"/>
      <c r="F1211" s="4"/>
      <c r="G1211" s="4"/>
      <c r="H1211" s="4"/>
      <c r="I1211" s="4"/>
    </row>
    <row r="1212" spans="3:9">
      <c r="C1212" s="4"/>
      <c r="D1212" s="4"/>
      <c r="E1212" s="4"/>
      <c r="F1212" s="4"/>
      <c r="G1212" s="4"/>
      <c r="H1212" s="4"/>
      <c r="I1212" s="4"/>
    </row>
    <row r="1213" spans="3:9">
      <c r="C1213" s="4"/>
      <c r="D1213" s="4"/>
      <c r="E1213" s="4"/>
      <c r="F1213" s="4"/>
      <c r="G1213" s="4"/>
      <c r="H1213" s="4"/>
      <c r="I1213" s="4"/>
    </row>
    <row r="1214" spans="3:9">
      <c r="C1214" s="4"/>
      <c r="D1214" s="4"/>
      <c r="E1214" s="4"/>
      <c r="F1214" s="4"/>
      <c r="G1214" s="4"/>
      <c r="H1214" s="4"/>
      <c r="I1214" s="4"/>
    </row>
    <row r="1215" spans="3:9">
      <c r="C1215" s="4"/>
      <c r="D1215" s="4"/>
      <c r="E1215" s="4"/>
      <c r="F1215" s="4"/>
      <c r="G1215" s="4"/>
      <c r="H1215" s="4"/>
      <c r="I1215" s="4"/>
    </row>
    <row r="1216" spans="3:9">
      <c r="C1216" s="4"/>
      <c r="D1216" s="4"/>
      <c r="E1216" s="4"/>
      <c r="F1216" s="4"/>
      <c r="G1216" s="4"/>
      <c r="H1216" s="4"/>
      <c r="I1216" s="4"/>
    </row>
    <row r="1217" spans="3:9">
      <c r="C1217" s="4"/>
      <c r="D1217" s="4"/>
      <c r="E1217" s="4"/>
      <c r="F1217" s="4"/>
      <c r="G1217" s="4"/>
      <c r="H1217" s="4"/>
      <c r="I1217" s="4"/>
    </row>
    <row r="1218" spans="3:9">
      <c r="C1218" s="4"/>
      <c r="D1218" s="4"/>
      <c r="E1218" s="4"/>
      <c r="F1218" s="4"/>
      <c r="G1218" s="4"/>
      <c r="H1218" s="4"/>
      <c r="I1218" s="4"/>
    </row>
    <row r="1219" spans="3:9">
      <c r="C1219" s="4"/>
      <c r="D1219" s="4"/>
      <c r="E1219" s="4"/>
      <c r="F1219" s="4"/>
      <c r="G1219" s="4"/>
      <c r="H1219" s="4"/>
      <c r="I1219" s="4"/>
    </row>
    <row r="1220" spans="3:9">
      <c r="C1220" s="4"/>
      <c r="D1220" s="4"/>
      <c r="E1220" s="4"/>
      <c r="F1220" s="4"/>
      <c r="G1220" s="4"/>
      <c r="H1220" s="4"/>
      <c r="I1220" s="4"/>
    </row>
    <row r="1221" spans="3:9">
      <c r="C1221" s="4"/>
      <c r="D1221" s="4"/>
      <c r="E1221" s="4"/>
      <c r="F1221" s="4"/>
      <c r="G1221" s="4"/>
      <c r="H1221" s="4"/>
      <c r="I1221" s="4"/>
    </row>
    <row r="1222" spans="3:9">
      <c r="C1222" s="4"/>
      <c r="D1222" s="4"/>
      <c r="E1222" s="4"/>
      <c r="F1222" s="4"/>
      <c r="G1222" s="4"/>
      <c r="H1222" s="4"/>
      <c r="I1222" s="4"/>
    </row>
    <row r="1223" spans="3:9">
      <c r="C1223" s="4"/>
      <c r="D1223" s="4"/>
      <c r="E1223" s="4"/>
      <c r="F1223" s="4"/>
      <c r="G1223" s="4"/>
      <c r="H1223" s="4"/>
      <c r="I1223" s="4"/>
    </row>
    <row r="1224" spans="3:9">
      <c r="C1224" s="4"/>
      <c r="D1224" s="4"/>
      <c r="E1224" s="4"/>
      <c r="F1224" s="4"/>
      <c r="G1224" s="4"/>
      <c r="H1224" s="4"/>
      <c r="I1224" s="4"/>
    </row>
    <row r="1225" spans="3:9">
      <c r="C1225" s="4"/>
      <c r="D1225" s="4"/>
      <c r="E1225" s="4"/>
      <c r="F1225" s="4"/>
      <c r="G1225" s="4"/>
      <c r="H1225" s="4"/>
      <c r="I1225" s="4"/>
    </row>
    <row r="1226" spans="3:9">
      <c r="C1226" s="4"/>
      <c r="D1226" s="4"/>
      <c r="E1226" s="4"/>
      <c r="F1226" s="4"/>
      <c r="G1226" s="4"/>
      <c r="H1226" s="4"/>
      <c r="I1226" s="4"/>
    </row>
    <row r="1227" spans="3:9">
      <c r="C1227" s="4"/>
      <c r="D1227" s="4"/>
      <c r="E1227" s="4"/>
      <c r="F1227" s="4"/>
      <c r="G1227" s="4"/>
      <c r="H1227" s="4"/>
      <c r="I1227" s="4"/>
    </row>
    <row r="1228" spans="3:9">
      <c r="C1228" s="4"/>
      <c r="D1228" s="4"/>
      <c r="E1228" s="4"/>
      <c r="F1228" s="4"/>
      <c r="G1228" s="4"/>
      <c r="H1228" s="4"/>
      <c r="I1228" s="4"/>
    </row>
    <row r="1229" spans="3:9">
      <c r="C1229" s="4"/>
      <c r="D1229" s="4"/>
      <c r="E1229" s="4"/>
      <c r="F1229" s="4"/>
      <c r="G1229" s="4"/>
      <c r="H1229" s="4"/>
      <c r="I1229" s="4"/>
    </row>
    <row r="1230" spans="3:9">
      <c r="C1230" s="4"/>
      <c r="D1230" s="4"/>
      <c r="E1230" s="4"/>
      <c r="F1230" s="4"/>
      <c r="G1230" s="4"/>
      <c r="H1230" s="4"/>
      <c r="I1230" s="4"/>
    </row>
    <row r="1231" spans="3:9">
      <c r="C1231" s="4"/>
      <c r="D1231" s="4"/>
      <c r="E1231" s="4"/>
      <c r="F1231" s="4"/>
      <c r="G1231" s="4"/>
      <c r="H1231" s="4"/>
      <c r="I1231" s="4"/>
    </row>
    <row r="1232" spans="3:9">
      <c r="C1232" s="4"/>
      <c r="D1232" s="4"/>
      <c r="E1232" s="4"/>
      <c r="F1232" s="4"/>
      <c r="G1232" s="4"/>
      <c r="H1232" s="4"/>
      <c r="I1232" s="4"/>
    </row>
    <row r="1233" spans="3:9">
      <c r="C1233" s="4"/>
      <c r="D1233" s="4"/>
      <c r="E1233" s="4"/>
      <c r="F1233" s="4"/>
      <c r="G1233" s="4"/>
      <c r="H1233" s="4"/>
      <c r="I1233" s="4"/>
    </row>
    <row r="1234" spans="3:9">
      <c r="C1234" s="4"/>
      <c r="D1234" s="4"/>
      <c r="E1234" s="4"/>
      <c r="F1234" s="4"/>
      <c r="G1234" s="4"/>
      <c r="H1234" s="4"/>
      <c r="I1234" s="4"/>
    </row>
    <row r="1235" spans="3:9">
      <c r="C1235" s="4"/>
      <c r="D1235" s="4"/>
      <c r="E1235" s="4"/>
      <c r="F1235" s="4"/>
      <c r="G1235" s="4"/>
      <c r="H1235" s="4"/>
      <c r="I1235" s="4"/>
    </row>
    <row r="1236" spans="3:9">
      <c r="C1236" s="4"/>
      <c r="D1236" s="4"/>
      <c r="E1236" s="4"/>
      <c r="F1236" s="4"/>
      <c r="G1236" s="4"/>
      <c r="H1236" s="4"/>
      <c r="I1236" s="4"/>
    </row>
    <row r="1237" spans="3:9">
      <c r="C1237" s="4"/>
      <c r="D1237" s="4"/>
      <c r="E1237" s="4"/>
      <c r="F1237" s="4"/>
      <c r="G1237" s="4"/>
      <c r="H1237" s="4"/>
      <c r="I1237" s="4"/>
    </row>
    <row r="1238" spans="3:9">
      <c r="C1238" s="4"/>
      <c r="D1238" s="4"/>
      <c r="E1238" s="4"/>
      <c r="F1238" s="4"/>
      <c r="G1238" s="4"/>
      <c r="H1238" s="4"/>
      <c r="I1238" s="4"/>
    </row>
    <row r="1239" spans="3:9">
      <c r="C1239" s="4"/>
      <c r="D1239" s="4"/>
      <c r="E1239" s="4"/>
      <c r="F1239" s="4"/>
      <c r="G1239" s="4"/>
      <c r="H1239" s="4"/>
      <c r="I1239" s="4"/>
    </row>
    <row r="1240" spans="3:9">
      <c r="C1240" s="4"/>
      <c r="D1240" s="4"/>
      <c r="E1240" s="4"/>
      <c r="F1240" s="4"/>
      <c r="G1240" s="4"/>
      <c r="H1240" s="4"/>
      <c r="I1240" s="4"/>
    </row>
    <row r="1241" spans="3:9">
      <c r="C1241" s="4"/>
      <c r="D1241" s="4"/>
      <c r="E1241" s="4"/>
      <c r="F1241" s="4"/>
      <c r="G1241" s="4"/>
      <c r="H1241" s="4"/>
      <c r="I1241" s="4"/>
    </row>
    <row r="1242" spans="3:9">
      <c r="C1242" s="4"/>
      <c r="D1242" s="4"/>
      <c r="E1242" s="4"/>
      <c r="F1242" s="4"/>
      <c r="G1242" s="4"/>
      <c r="H1242" s="4"/>
      <c r="I1242" s="4"/>
    </row>
    <row r="1243" spans="3:9">
      <c r="C1243" s="4"/>
      <c r="D1243" s="4"/>
      <c r="E1243" s="4"/>
      <c r="F1243" s="4"/>
      <c r="G1243" s="4"/>
      <c r="H1243" s="4"/>
      <c r="I1243" s="4"/>
    </row>
    <row r="1244" spans="3:9">
      <c r="C1244" s="4"/>
      <c r="D1244" s="4"/>
      <c r="E1244" s="4"/>
      <c r="F1244" s="4"/>
      <c r="G1244" s="4"/>
      <c r="H1244" s="4"/>
      <c r="I1244" s="4"/>
    </row>
    <row r="1245" spans="3:9">
      <c r="C1245" s="4"/>
      <c r="D1245" s="4"/>
      <c r="E1245" s="4"/>
      <c r="F1245" s="4"/>
      <c r="G1245" s="4"/>
      <c r="H1245" s="4"/>
      <c r="I1245" s="4"/>
    </row>
    <row r="1246" spans="3:9">
      <c r="C1246" s="4"/>
      <c r="D1246" s="4"/>
      <c r="E1246" s="4"/>
      <c r="F1246" s="4"/>
      <c r="G1246" s="4"/>
      <c r="H1246" s="4"/>
      <c r="I1246" s="4"/>
    </row>
    <row r="1247" spans="3:9">
      <c r="C1247" s="4"/>
      <c r="D1247" s="4"/>
      <c r="E1247" s="4"/>
      <c r="F1247" s="4"/>
      <c r="G1247" s="4"/>
      <c r="H1247" s="4"/>
      <c r="I1247" s="4"/>
    </row>
    <row r="1248" spans="3:9">
      <c r="C1248" s="4"/>
      <c r="D1248" s="4"/>
      <c r="E1248" s="4"/>
      <c r="F1248" s="4"/>
      <c r="G1248" s="4"/>
      <c r="H1248" s="4"/>
      <c r="I1248" s="4"/>
    </row>
    <row r="1249" spans="3:9">
      <c r="C1249" s="4"/>
      <c r="D1249" s="4"/>
      <c r="E1249" s="4"/>
      <c r="F1249" s="4"/>
      <c r="G1249" s="4"/>
      <c r="H1249" s="4"/>
      <c r="I1249" s="4"/>
    </row>
    <row r="1250" spans="3:9">
      <c r="C1250" s="4"/>
      <c r="D1250" s="4"/>
      <c r="E1250" s="4"/>
      <c r="F1250" s="4"/>
      <c r="G1250" s="4"/>
      <c r="H1250" s="4"/>
      <c r="I1250" s="4"/>
    </row>
    <row r="1251" spans="3:9">
      <c r="C1251" s="4"/>
      <c r="D1251" s="4"/>
      <c r="E1251" s="4"/>
      <c r="F1251" s="4"/>
      <c r="G1251" s="4"/>
      <c r="H1251" s="4"/>
      <c r="I1251" s="4"/>
    </row>
    <row r="1252" spans="3:9">
      <c r="C1252" s="4"/>
      <c r="D1252" s="4"/>
      <c r="E1252" s="4"/>
      <c r="F1252" s="4"/>
      <c r="G1252" s="4"/>
      <c r="H1252" s="4"/>
      <c r="I1252" s="4"/>
    </row>
    <row r="1253" spans="3:9">
      <c r="C1253" s="4"/>
      <c r="D1253" s="4"/>
      <c r="E1253" s="4"/>
      <c r="F1253" s="4"/>
      <c r="G1253" s="4"/>
      <c r="H1253" s="4"/>
      <c r="I1253" s="4"/>
    </row>
    <row r="1254" spans="3:9">
      <c r="C1254" s="4"/>
      <c r="D1254" s="4"/>
      <c r="E1254" s="4"/>
      <c r="F1254" s="4"/>
      <c r="G1254" s="4"/>
      <c r="H1254" s="4"/>
      <c r="I1254" s="4"/>
    </row>
    <row r="1255" spans="3:9">
      <c r="C1255" s="4"/>
      <c r="D1255" s="4"/>
      <c r="E1255" s="4"/>
      <c r="F1255" s="4"/>
      <c r="G1255" s="4"/>
      <c r="H1255" s="4"/>
      <c r="I1255" s="4"/>
    </row>
    <row r="1256" spans="3:9">
      <c r="C1256" s="4"/>
      <c r="D1256" s="4"/>
      <c r="E1256" s="4"/>
      <c r="F1256" s="4"/>
      <c r="G1256" s="4"/>
      <c r="H1256" s="4"/>
      <c r="I1256" s="4"/>
    </row>
    <row r="1257" spans="3:9">
      <c r="C1257" s="4"/>
      <c r="D1257" s="4"/>
      <c r="E1257" s="4"/>
      <c r="F1257" s="4"/>
      <c r="G1257" s="4"/>
      <c r="H1257" s="4"/>
      <c r="I1257" s="4"/>
    </row>
    <row r="1258" spans="3:9">
      <c r="C1258" s="4"/>
      <c r="D1258" s="4"/>
      <c r="E1258" s="4"/>
      <c r="F1258" s="4"/>
      <c r="G1258" s="4"/>
      <c r="H1258" s="4"/>
      <c r="I1258" s="4"/>
    </row>
    <row r="1259" spans="3:9">
      <c r="C1259" s="4"/>
      <c r="D1259" s="4"/>
      <c r="E1259" s="4"/>
      <c r="F1259" s="4"/>
      <c r="G1259" s="4"/>
      <c r="H1259" s="4"/>
      <c r="I1259" s="4"/>
    </row>
    <row r="1260" spans="3:9">
      <c r="C1260" s="4"/>
      <c r="D1260" s="4"/>
      <c r="E1260" s="4"/>
      <c r="F1260" s="4"/>
      <c r="G1260" s="4"/>
      <c r="H1260" s="4"/>
      <c r="I1260" s="4"/>
    </row>
    <row r="1261" spans="3:9">
      <c r="C1261" s="4"/>
      <c r="D1261" s="4"/>
      <c r="E1261" s="4"/>
      <c r="F1261" s="4"/>
      <c r="G1261" s="4"/>
      <c r="H1261" s="4"/>
      <c r="I1261" s="4"/>
    </row>
    <row r="1262" spans="3:9">
      <c r="C1262" s="4"/>
      <c r="D1262" s="4"/>
      <c r="E1262" s="4"/>
      <c r="F1262" s="4"/>
      <c r="G1262" s="4"/>
      <c r="H1262" s="4"/>
      <c r="I1262" s="4"/>
    </row>
    <row r="1263" spans="3:9">
      <c r="C1263" s="4"/>
      <c r="D1263" s="4"/>
      <c r="E1263" s="4"/>
      <c r="F1263" s="4"/>
      <c r="G1263" s="4"/>
      <c r="H1263" s="4"/>
      <c r="I1263" s="4"/>
    </row>
    <row r="1264" spans="3:9">
      <c r="C1264" s="4"/>
      <c r="D1264" s="4"/>
      <c r="E1264" s="4"/>
      <c r="F1264" s="4"/>
      <c r="G1264" s="4"/>
      <c r="H1264" s="4"/>
      <c r="I1264" s="4"/>
    </row>
    <row r="1265" spans="3:9">
      <c r="C1265" s="4"/>
      <c r="D1265" s="4"/>
      <c r="E1265" s="4"/>
      <c r="F1265" s="4"/>
      <c r="G1265" s="4"/>
      <c r="H1265" s="4"/>
      <c r="I1265" s="4"/>
    </row>
    <row r="1266" spans="3:9">
      <c r="C1266" s="4"/>
      <c r="D1266" s="4"/>
      <c r="E1266" s="4"/>
      <c r="F1266" s="4"/>
      <c r="G1266" s="4"/>
      <c r="H1266" s="4"/>
      <c r="I1266" s="4"/>
    </row>
    <row r="1267" spans="3:9">
      <c r="C1267" s="4"/>
      <c r="D1267" s="4"/>
      <c r="E1267" s="4"/>
      <c r="F1267" s="4"/>
      <c r="G1267" s="4"/>
      <c r="H1267" s="4"/>
      <c r="I1267" s="4"/>
    </row>
    <row r="1268" spans="3:9">
      <c r="C1268" s="4"/>
      <c r="D1268" s="4"/>
      <c r="E1268" s="4"/>
      <c r="F1268" s="4"/>
      <c r="G1268" s="4"/>
      <c r="H1268" s="4"/>
      <c r="I1268" s="4"/>
    </row>
    <row r="1269" spans="3:9">
      <c r="C1269" s="4"/>
      <c r="D1269" s="4"/>
      <c r="E1269" s="4"/>
      <c r="F1269" s="4"/>
      <c r="G1269" s="4"/>
      <c r="H1269" s="4"/>
      <c r="I1269" s="4"/>
    </row>
    <row r="1270" spans="3:9">
      <c r="C1270" s="4"/>
      <c r="D1270" s="4"/>
      <c r="E1270" s="4"/>
      <c r="F1270" s="4"/>
      <c r="G1270" s="4"/>
      <c r="H1270" s="4"/>
      <c r="I1270" s="4"/>
    </row>
    <row r="1271" spans="3:9">
      <c r="C1271" s="4"/>
      <c r="D1271" s="4"/>
      <c r="E1271" s="4"/>
      <c r="F1271" s="4"/>
      <c r="G1271" s="4"/>
      <c r="H1271" s="4"/>
      <c r="I1271" s="4"/>
    </row>
    <row r="1272" spans="3:9">
      <c r="C1272" s="4"/>
      <c r="D1272" s="4"/>
      <c r="E1272" s="4"/>
      <c r="F1272" s="4"/>
      <c r="G1272" s="4"/>
      <c r="H1272" s="4"/>
      <c r="I1272" s="4"/>
    </row>
    <row r="1273" spans="3:9">
      <c r="C1273" s="4"/>
      <c r="D1273" s="4"/>
      <c r="E1273" s="4"/>
      <c r="F1273" s="4"/>
      <c r="G1273" s="4"/>
      <c r="H1273" s="4"/>
      <c r="I1273" s="4"/>
    </row>
    <row r="1274" spans="3:9">
      <c r="C1274" s="4"/>
      <c r="D1274" s="4"/>
      <c r="E1274" s="4"/>
      <c r="F1274" s="4"/>
      <c r="G1274" s="4"/>
      <c r="H1274" s="4"/>
      <c r="I1274" s="4"/>
    </row>
    <row r="1275" spans="3:9">
      <c r="C1275" s="4"/>
      <c r="D1275" s="4"/>
      <c r="E1275" s="4"/>
      <c r="F1275" s="4"/>
      <c r="G1275" s="4"/>
      <c r="H1275" s="4"/>
      <c r="I1275" s="4"/>
    </row>
    <row r="1276" spans="3:9">
      <c r="C1276" s="4"/>
      <c r="D1276" s="4"/>
      <c r="E1276" s="4"/>
      <c r="F1276" s="4"/>
      <c r="G1276" s="4"/>
      <c r="H1276" s="4"/>
      <c r="I1276" s="4"/>
    </row>
    <row r="1277" spans="3:9">
      <c r="C1277" s="4"/>
      <c r="D1277" s="4"/>
      <c r="E1277" s="4"/>
      <c r="F1277" s="4"/>
      <c r="G1277" s="4"/>
      <c r="H1277" s="4"/>
      <c r="I1277" s="4"/>
    </row>
    <row r="1278" spans="3:9">
      <c r="C1278" s="4"/>
      <c r="D1278" s="4"/>
      <c r="E1278" s="4"/>
      <c r="F1278" s="4"/>
      <c r="G1278" s="4"/>
      <c r="H1278" s="4"/>
      <c r="I1278" s="4"/>
    </row>
    <row r="1279" spans="3:9">
      <c r="C1279" s="4"/>
      <c r="D1279" s="4"/>
      <c r="E1279" s="4"/>
      <c r="F1279" s="4"/>
      <c r="G1279" s="4"/>
      <c r="H1279" s="4"/>
      <c r="I1279" s="4"/>
    </row>
    <row r="1280" spans="3:9">
      <c r="C1280" s="4"/>
      <c r="D1280" s="4"/>
      <c r="E1280" s="4"/>
      <c r="F1280" s="4"/>
      <c r="G1280" s="4"/>
      <c r="H1280" s="4"/>
      <c r="I1280" s="4"/>
    </row>
    <row r="1281" spans="3:9">
      <c r="C1281" s="4"/>
      <c r="D1281" s="4"/>
      <c r="E1281" s="4"/>
      <c r="F1281" s="4"/>
      <c r="G1281" s="4"/>
      <c r="H1281" s="4"/>
      <c r="I1281" s="4"/>
    </row>
    <row r="1282" spans="3:9">
      <c r="C1282" s="4"/>
      <c r="D1282" s="4"/>
      <c r="E1282" s="4"/>
      <c r="F1282" s="4"/>
      <c r="G1282" s="4"/>
      <c r="H1282" s="4"/>
      <c r="I1282" s="4"/>
    </row>
    <row r="1283" spans="3:9">
      <c r="C1283" s="4"/>
      <c r="D1283" s="4"/>
      <c r="E1283" s="4"/>
      <c r="F1283" s="4"/>
      <c r="G1283" s="4"/>
      <c r="H1283" s="4"/>
      <c r="I1283" s="4"/>
    </row>
    <row r="1284" spans="3:9">
      <c r="C1284" s="4"/>
      <c r="D1284" s="4"/>
      <c r="E1284" s="4"/>
      <c r="F1284" s="4"/>
      <c r="G1284" s="4"/>
      <c r="H1284" s="4"/>
      <c r="I1284" s="4"/>
    </row>
    <row r="1285" spans="3:9">
      <c r="C1285" s="4"/>
      <c r="D1285" s="4"/>
      <c r="E1285" s="4"/>
      <c r="F1285" s="4"/>
      <c r="G1285" s="4"/>
      <c r="H1285" s="4"/>
      <c r="I1285" s="4"/>
    </row>
    <row r="1286" spans="3:9">
      <c r="C1286" s="4"/>
      <c r="D1286" s="4"/>
      <c r="E1286" s="4"/>
      <c r="F1286" s="4"/>
      <c r="G1286" s="4"/>
      <c r="H1286" s="4"/>
      <c r="I1286" s="4"/>
    </row>
    <row r="1287" spans="3:9">
      <c r="C1287" s="4"/>
      <c r="D1287" s="4"/>
      <c r="E1287" s="4"/>
      <c r="F1287" s="4"/>
      <c r="G1287" s="4"/>
      <c r="H1287" s="4"/>
      <c r="I1287" s="4"/>
    </row>
    <row r="1288" spans="3:9">
      <c r="C1288" s="4"/>
      <c r="D1288" s="4"/>
      <c r="E1288" s="4"/>
      <c r="F1288" s="4"/>
      <c r="G1288" s="4"/>
      <c r="H1288" s="4"/>
      <c r="I1288" s="4"/>
    </row>
    <row r="1289" spans="3:9">
      <c r="C1289" s="4"/>
      <c r="D1289" s="4"/>
      <c r="E1289" s="4"/>
      <c r="F1289" s="4"/>
      <c r="G1289" s="4"/>
      <c r="H1289" s="4"/>
      <c r="I1289" s="4"/>
    </row>
    <row r="1290" spans="3:9">
      <c r="C1290" s="4"/>
      <c r="D1290" s="4"/>
      <c r="E1290" s="4"/>
      <c r="F1290" s="4"/>
      <c r="G1290" s="4"/>
      <c r="H1290" s="4"/>
      <c r="I1290" s="4"/>
    </row>
    <row r="1291" spans="3:9">
      <c r="C1291" s="4"/>
      <c r="D1291" s="4"/>
      <c r="E1291" s="4"/>
      <c r="F1291" s="4"/>
      <c r="G1291" s="4"/>
      <c r="H1291" s="4"/>
      <c r="I1291" s="4"/>
    </row>
    <row r="1292" spans="3:9">
      <c r="C1292" s="4"/>
      <c r="D1292" s="4"/>
      <c r="E1292" s="4"/>
      <c r="F1292" s="4"/>
      <c r="G1292" s="4"/>
      <c r="H1292" s="4"/>
      <c r="I1292" s="4"/>
    </row>
    <row r="1293" spans="3:9">
      <c r="C1293" s="4"/>
      <c r="D1293" s="4"/>
      <c r="E1293" s="4"/>
      <c r="F1293" s="4"/>
      <c r="G1293" s="4"/>
      <c r="H1293" s="4"/>
      <c r="I1293" s="4"/>
    </row>
    <row r="1294" spans="3:9">
      <c r="C1294" s="4"/>
      <c r="D1294" s="4"/>
      <c r="E1294" s="4"/>
      <c r="F1294" s="4"/>
      <c r="G1294" s="4"/>
      <c r="H1294" s="4"/>
      <c r="I1294" s="4"/>
    </row>
    <row r="1295" spans="3:9">
      <c r="C1295" s="4"/>
      <c r="D1295" s="4"/>
      <c r="E1295" s="4"/>
      <c r="F1295" s="4"/>
      <c r="G1295" s="4"/>
      <c r="H1295" s="4"/>
      <c r="I1295" s="4"/>
    </row>
    <row r="1296" spans="3:9">
      <c r="C1296" s="4"/>
      <c r="D1296" s="4"/>
      <c r="E1296" s="4"/>
      <c r="F1296" s="4"/>
      <c r="G1296" s="4"/>
      <c r="H1296" s="4"/>
      <c r="I1296" s="4"/>
    </row>
    <row r="1297" spans="3:9">
      <c r="C1297" s="4"/>
      <c r="D1297" s="4"/>
      <c r="E1297" s="4"/>
      <c r="F1297" s="4"/>
      <c r="G1297" s="4"/>
      <c r="H1297" s="4"/>
      <c r="I1297" s="4"/>
    </row>
    <row r="1298" spans="3:9">
      <c r="C1298" s="4"/>
      <c r="D1298" s="4"/>
      <c r="E1298" s="4"/>
      <c r="F1298" s="4"/>
      <c r="G1298" s="4"/>
      <c r="H1298" s="4"/>
      <c r="I1298" s="4"/>
    </row>
    <row r="1299" spans="3:9">
      <c r="C1299" s="4"/>
      <c r="D1299" s="4"/>
      <c r="E1299" s="4"/>
      <c r="F1299" s="4"/>
      <c r="G1299" s="4"/>
      <c r="H1299" s="4"/>
      <c r="I1299" s="4"/>
    </row>
    <row r="1300" spans="3:9">
      <c r="C1300" s="4"/>
      <c r="D1300" s="4"/>
      <c r="E1300" s="4"/>
      <c r="F1300" s="4"/>
      <c r="G1300" s="4"/>
      <c r="H1300" s="4"/>
      <c r="I1300" s="4"/>
    </row>
    <row r="1301" spans="3:9">
      <c r="C1301" s="4"/>
      <c r="D1301" s="4"/>
      <c r="E1301" s="4"/>
      <c r="F1301" s="4"/>
      <c r="G1301" s="4"/>
      <c r="H1301" s="4"/>
      <c r="I1301" s="4"/>
    </row>
    <row r="1302" spans="3:9">
      <c r="C1302" s="4"/>
      <c r="D1302" s="4"/>
      <c r="E1302" s="4"/>
      <c r="F1302" s="4"/>
      <c r="G1302" s="4"/>
      <c r="H1302" s="4"/>
      <c r="I1302" s="4"/>
    </row>
    <row r="1303" spans="3:9">
      <c r="C1303" s="4"/>
      <c r="D1303" s="4"/>
      <c r="E1303" s="4"/>
      <c r="F1303" s="4"/>
      <c r="G1303" s="4"/>
      <c r="H1303" s="4"/>
      <c r="I1303" s="4"/>
    </row>
    <row r="1304" spans="3:9">
      <c r="C1304" s="4"/>
      <c r="D1304" s="4"/>
      <c r="E1304" s="4"/>
      <c r="F1304" s="4"/>
      <c r="G1304" s="4"/>
      <c r="H1304" s="4"/>
      <c r="I1304" s="4"/>
    </row>
    <row r="1305" spans="3:9">
      <c r="C1305" s="4"/>
      <c r="D1305" s="4"/>
      <c r="E1305" s="4"/>
      <c r="F1305" s="4"/>
      <c r="G1305" s="4"/>
      <c r="H1305" s="4"/>
      <c r="I1305" s="4"/>
    </row>
    <row r="1306" spans="3:9">
      <c r="C1306" s="4"/>
      <c r="D1306" s="4"/>
      <c r="E1306" s="4"/>
      <c r="F1306" s="4"/>
      <c r="G1306" s="4"/>
      <c r="H1306" s="4"/>
      <c r="I1306" s="4"/>
    </row>
    <row r="1307" spans="3:9">
      <c r="C1307" s="4"/>
      <c r="D1307" s="4"/>
      <c r="E1307" s="4"/>
      <c r="F1307" s="4"/>
      <c r="G1307" s="4"/>
      <c r="H1307" s="4"/>
      <c r="I1307" s="4"/>
    </row>
    <row r="1308" spans="3:9">
      <c r="C1308" s="4"/>
      <c r="D1308" s="4"/>
      <c r="E1308" s="4"/>
      <c r="F1308" s="4"/>
      <c r="G1308" s="4"/>
      <c r="H1308" s="4"/>
      <c r="I1308" s="4"/>
    </row>
    <row r="1309" spans="3:9">
      <c r="C1309" s="4"/>
      <c r="D1309" s="4"/>
      <c r="E1309" s="4"/>
      <c r="F1309" s="4"/>
      <c r="G1309" s="4"/>
      <c r="H1309" s="4"/>
      <c r="I1309" s="4"/>
    </row>
    <row r="1310" spans="3:9">
      <c r="C1310" s="4"/>
      <c r="D1310" s="4"/>
      <c r="E1310" s="4"/>
      <c r="F1310" s="4"/>
      <c r="G1310" s="4"/>
      <c r="H1310" s="4"/>
      <c r="I1310" s="4"/>
    </row>
    <row r="1311" spans="3:9">
      <c r="C1311" s="4"/>
      <c r="D1311" s="4"/>
      <c r="E1311" s="4"/>
      <c r="F1311" s="4"/>
      <c r="G1311" s="4"/>
      <c r="H1311" s="4"/>
      <c r="I1311" s="4"/>
    </row>
    <row r="1312" spans="3:9">
      <c r="C1312" s="4"/>
      <c r="D1312" s="4"/>
      <c r="E1312" s="4"/>
      <c r="F1312" s="4"/>
      <c r="G1312" s="4"/>
      <c r="H1312" s="4"/>
      <c r="I1312" s="4"/>
    </row>
    <row r="1313" spans="3:9">
      <c r="C1313" s="4"/>
      <c r="D1313" s="4"/>
      <c r="E1313" s="4"/>
      <c r="F1313" s="4"/>
      <c r="G1313" s="4"/>
      <c r="H1313" s="4"/>
      <c r="I1313" s="4"/>
    </row>
    <row r="1314" spans="3:9">
      <c r="C1314" s="4"/>
      <c r="D1314" s="4"/>
      <c r="E1314" s="4"/>
      <c r="F1314" s="4"/>
      <c r="G1314" s="4"/>
      <c r="H1314" s="4"/>
      <c r="I1314" s="4"/>
    </row>
    <row r="1315" spans="3:9">
      <c r="C1315" s="4"/>
      <c r="D1315" s="4"/>
      <c r="E1315" s="4"/>
      <c r="F1315" s="4"/>
      <c r="G1315" s="4"/>
      <c r="H1315" s="4"/>
      <c r="I1315" s="4"/>
    </row>
    <row r="1316" spans="3:9">
      <c r="C1316" s="4"/>
      <c r="D1316" s="4"/>
      <c r="E1316" s="4"/>
      <c r="F1316" s="4"/>
      <c r="G1316" s="4"/>
      <c r="H1316" s="4"/>
      <c r="I1316" s="4"/>
    </row>
    <row r="1317" spans="3:9">
      <c r="C1317" s="4"/>
      <c r="D1317" s="4"/>
      <c r="E1317" s="4"/>
      <c r="F1317" s="4"/>
      <c r="G1317" s="4"/>
      <c r="H1317" s="4"/>
      <c r="I1317" s="4"/>
    </row>
    <row r="1318" spans="3:9">
      <c r="C1318" s="4"/>
      <c r="D1318" s="4"/>
      <c r="E1318" s="4"/>
      <c r="F1318" s="4"/>
      <c r="G1318" s="4"/>
      <c r="H1318" s="4"/>
      <c r="I1318" s="4"/>
    </row>
    <row r="1319" spans="3:9">
      <c r="C1319" s="4"/>
      <c r="D1319" s="4"/>
      <c r="E1319" s="4"/>
      <c r="F1319" s="4"/>
      <c r="G1319" s="4"/>
      <c r="H1319" s="4"/>
      <c r="I1319" s="4"/>
    </row>
    <row r="1320" spans="3:9">
      <c r="C1320" s="4"/>
      <c r="D1320" s="4"/>
      <c r="E1320" s="4"/>
      <c r="F1320" s="4"/>
      <c r="G1320" s="4"/>
      <c r="H1320" s="4"/>
      <c r="I1320" s="4"/>
    </row>
    <row r="1321" spans="3:9">
      <c r="C1321" s="4"/>
      <c r="D1321" s="4"/>
      <c r="E1321" s="4"/>
      <c r="F1321" s="4"/>
      <c r="G1321" s="4"/>
      <c r="H1321" s="4"/>
      <c r="I1321" s="4"/>
    </row>
    <row r="1322" spans="3:9">
      <c r="C1322" s="4"/>
      <c r="D1322" s="4"/>
      <c r="E1322" s="4"/>
      <c r="F1322" s="4"/>
      <c r="G1322" s="4"/>
      <c r="H1322" s="4"/>
      <c r="I1322" s="4"/>
    </row>
    <row r="1323" spans="3:9">
      <c r="C1323" s="4"/>
      <c r="D1323" s="4"/>
      <c r="E1323" s="4"/>
      <c r="F1323" s="4"/>
      <c r="G1323" s="4"/>
      <c r="H1323" s="4"/>
      <c r="I1323" s="4"/>
    </row>
    <row r="1324" spans="3:9">
      <c r="C1324" s="4"/>
      <c r="D1324" s="4"/>
      <c r="E1324" s="4"/>
      <c r="F1324" s="4"/>
      <c r="G1324" s="4"/>
      <c r="H1324" s="4"/>
      <c r="I1324" s="4"/>
    </row>
    <row r="1325" spans="3:9">
      <c r="C1325" s="4"/>
      <c r="D1325" s="4"/>
      <c r="E1325" s="4"/>
      <c r="F1325" s="4"/>
      <c r="G1325" s="4"/>
      <c r="H1325" s="4"/>
      <c r="I1325" s="4"/>
    </row>
    <row r="1326" spans="3:9">
      <c r="C1326" s="4"/>
      <c r="D1326" s="4"/>
      <c r="E1326" s="4"/>
      <c r="F1326" s="4"/>
      <c r="G1326" s="4"/>
      <c r="H1326" s="4"/>
      <c r="I1326" s="4"/>
    </row>
    <row r="1327" spans="3:9">
      <c r="C1327" s="4"/>
      <c r="D1327" s="4"/>
      <c r="E1327" s="4"/>
      <c r="F1327" s="4"/>
      <c r="G1327" s="4"/>
      <c r="H1327" s="4"/>
      <c r="I1327" s="4"/>
    </row>
    <row r="1328" spans="3:9">
      <c r="C1328" s="4"/>
      <c r="D1328" s="4"/>
      <c r="E1328" s="4"/>
      <c r="F1328" s="4"/>
      <c r="G1328" s="4"/>
      <c r="H1328" s="4"/>
      <c r="I1328" s="4"/>
    </row>
    <row r="1329" spans="3:9">
      <c r="C1329" s="4"/>
      <c r="D1329" s="4"/>
      <c r="E1329" s="4"/>
      <c r="F1329" s="4"/>
      <c r="G1329" s="4"/>
      <c r="H1329" s="4"/>
      <c r="I1329" s="4"/>
    </row>
    <row r="1330" spans="3:9">
      <c r="C1330" s="4"/>
      <c r="D1330" s="4"/>
      <c r="E1330" s="4"/>
      <c r="F1330" s="4"/>
      <c r="G1330" s="4"/>
      <c r="H1330" s="4"/>
      <c r="I1330" s="4"/>
    </row>
    <row r="1331" spans="3:9">
      <c r="C1331" s="4"/>
      <c r="D1331" s="4"/>
      <c r="E1331" s="4"/>
      <c r="F1331" s="4"/>
      <c r="G1331" s="4"/>
      <c r="H1331" s="4"/>
      <c r="I1331" s="4"/>
    </row>
    <row r="1332" spans="3:9">
      <c r="C1332" s="4"/>
      <c r="D1332" s="4"/>
      <c r="E1332" s="4"/>
      <c r="F1332" s="4"/>
      <c r="G1332" s="4"/>
      <c r="H1332" s="4"/>
      <c r="I1332" s="4"/>
    </row>
    <row r="1333" spans="3:9">
      <c r="C1333" s="4"/>
      <c r="D1333" s="4"/>
      <c r="E1333" s="4"/>
      <c r="F1333" s="4"/>
      <c r="G1333" s="4"/>
      <c r="H1333" s="4"/>
      <c r="I1333" s="4"/>
    </row>
    <row r="1334" spans="3:9">
      <c r="C1334" s="4"/>
      <c r="D1334" s="4"/>
      <c r="E1334" s="4"/>
      <c r="F1334" s="4"/>
      <c r="G1334" s="4"/>
      <c r="H1334" s="4"/>
      <c r="I1334" s="4"/>
    </row>
    <row r="1335" spans="3:9">
      <c r="C1335" s="4"/>
      <c r="D1335" s="4"/>
      <c r="E1335" s="4"/>
      <c r="F1335" s="4"/>
      <c r="G1335" s="4"/>
      <c r="H1335" s="4"/>
      <c r="I1335" s="4"/>
    </row>
    <row r="1336" spans="3:9">
      <c r="C1336" s="4"/>
      <c r="D1336" s="4"/>
      <c r="E1336" s="4"/>
      <c r="F1336" s="4"/>
      <c r="G1336" s="4"/>
      <c r="H1336" s="4"/>
      <c r="I1336" s="4"/>
    </row>
    <row r="1337" spans="3:9">
      <c r="C1337" s="4"/>
      <c r="D1337" s="4"/>
      <c r="E1337" s="4"/>
      <c r="F1337" s="4"/>
      <c r="G1337" s="4"/>
      <c r="H1337" s="4"/>
      <c r="I1337" s="4"/>
    </row>
    <row r="1338" spans="3:9">
      <c r="C1338" s="4"/>
      <c r="D1338" s="4"/>
      <c r="E1338" s="4"/>
      <c r="F1338" s="4"/>
      <c r="G1338" s="4"/>
      <c r="H1338" s="4"/>
      <c r="I1338" s="4"/>
    </row>
    <row r="1339" spans="3:9">
      <c r="C1339" s="4"/>
      <c r="D1339" s="4"/>
      <c r="E1339" s="4"/>
      <c r="F1339" s="4"/>
      <c r="G1339" s="4"/>
      <c r="H1339" s="4"/>
      <c r="I1339" s="4"/>
    </row>
    <row r="1340" spans="3:9">
      <c r="C1340" s="4"/>
      <c r="D1340" s="4"/>
      <c r="E1340" s="4"/>
      <c r="F1340" s="4"/>
      <c r="G1340" s="4"/>
      <c r="H1340" s="4"/>
      <c r="I1340" s="4"/>
    </row>
    <row r="1341" spans="3:9">
      <c r="C1341" s="4"/>
      <c r="D1341" s="4"/>
      <c r="E1341" s="4"/>
      <c r="F1341" s="4"/>
      <c r="G1341" s="4"/>
      <c r="H1341" s="4"/>
      <c r="I1341" s="4"/>
    </row>
    <row r="1342" spans="3:9">
      <c r="C1342" s="4"/>
      <c r="D1342" s="4"/>
      <c r="E1342" s="4"/>
      <c r="F1342" s="4"/>
      <c r="G1342" s="4"/>
      <c r="H1342" s="4"/>
      <c r="I1342" s="4"/>
    </row>
    <row r="1343" spans="3:9">
      <c r="C1343" s="4"/>
      <c r="D1343" s="4"/>
      <c r="E1343" s="4"/>
      <c r="F1343" s="4"/>
      <c r="G1343" s="4"/>
      <c r="H1343" s="4"/>
      <c r="I1343" s="4"/>
    </row>
    <row r="1344" spans="3:9">
      <c r="C1344" s="4"/>
      <c r="D1344" s="4"/>
      <c r="E1344" s="4"/>
      <c r="F1344" s="4"/>
      <c r="G1344" s="4"/>
      <c r="H1344" s="4"/>
      <c r="I1344" s="4"/>
    </row>
    <row r="1345" spans="3:9">
      <c r="C1345" s="4"/>
      <c r="D1345" s="4"/>
      <c r="E1345" s="4"/>
      <c r="F1345" s="4"/>
      <c r="G1345" s="4"/>
      <c r="H1345" s="4"/>
      <c r="I1345" s="4"/>
    </row>
    <row r="1346" spans="3:9">
      <c r="C1346" s="4"/>
      <c r="D1346" s="4"/>
      <c r="E1346" s="4"/>
      <c r="F1346" s="4"/>
      <c r="G1346" s="4"/>
      <c r="H1346" s="4"/>
      <c r="I1346" s="4"/>
    </row>
    <row r="1347" spans="3:9">
      <c r="C1347" s="4"/>
      <c r="D1347" s="4"/>
      <c r="E1347" s="4"/>
      <c r="F1347" s="4"/>
      <c r="G1347" s="4"/>
      <c r="H1347" s="4"/>
      <c r="I1347" s="4"/>
    </row>
    <row r="1348" spans="3:9">
      <c r="C1348" s="4"/>
      <c r="D1348" s="4"/>
      <c r="E1348" s="4"/>
      <c r="F1348" s="4"/>
      <c r="G1348" s="4"/>
      <c r="H1348" s="4"/>
      <c r="I1348" s="4"/>
    </row>
    <row r="1349" spans="3:9">
      <c r="C1349" s="4"/>
      <c r="D1349" s="4"/>
      <c r="E1349" s="4"/>
      <c r="F1349" s="4"/>
      <c r="G1349" s="4"/>
      <c r="H1349" s="4"/>
      <c r="I1349" s="4"/>
    </row>
    <row r="1350" spans="3:9">
      <c r="C1350" s="4"/>
      <c r="D1350" s="4"/>
      <c r="E1350" s="4"/>
      <c r="F1350" s="4"/>
      <c r="G1350" s="4"/>
      <c r="H1350" s="4"/>
      <c r="I1350" s="4"/>
    </row>
    <row r="1351" spans="3:9">
      <c r="C1351" s="4"/>
      <c r="D1351" s="4"/>
      <c r="E1351" s="4"/>
      <c r="F1351" s="4"/>
      <c r="G1351" s="4"/>
      <c r="H1351" s="4"/>
      <c r="I1351" s="4"/>
    </row>
    <row r="1352" spans="3:9">
      <c r="C1352" s="4"/>
      <c r="D1352" s="4"/>
      <c r="E1352" s="4"/>
      <c r="F1352" s="4"/>
      <c r="G1352" s="4"/>
      <c r="H1352" s="4"/>
      <c r="I1352" s="4"/>
    </row>
    <row r="1353" spans="3:9">
      <c r="C1353" s="4"/>
      <c r="D1353" s="4"/>
      <c r="E1353" s="4"/>
      <c r="F1353" s="4"/>
      <c r="G1353" s="4"/>
      <c r="H1353" s="4"/>
      <c r="I1353" s="4"/>
    </row>
    <row r="1354" spans="3:9">
      <c r="C1354" s="4"/>
      <c r="D1354" s="4"/>
      <c r="E1354" s="4"/>
      <c r="F1354" s="4"/>
      <c r="G1354" s="4"/>
      <c r="H1354" s="4"/>
      <c r="I1354" s="4"/>
    </row>
    <row r="1355" spans="3:9">
      <c r="C1355" s="4"/>
      <c r="D1355" s="4"/>
      <c r="E1355" s="4"/>
      <c r="F1355" s="4"/>
      <c r="G1355" s="4"/>
      <c r="H1355" s="4"/>
      <c r="I1355" s="4"/>
    </row>
    <row r="1356" spans="3:9">
      <c r="C1356" s="4"/>
      <c r="D1356" s="4"/>
      <c r="E1356" s="4"/>
      <c r="F1356" s="4"/>
      <c r="G1356" s="4"/>
      <c r="H1356" s="4"/>
      <c r="I1356" s="4"/>
    </row>
    <row r="1357" spans="3:9">
      <c r="C1357" s="4"/>
      <c r="D1357" s="4"/>
      <c r="E1357" s="4"/>
      <c r="F1357" s="4"/>
      <c r="G1357" s="4"/>
      <c r="H1357" s="4"/>
      <c r="I1357" s="4"/>
    </row>
    <row r="1358" spans="3:9">
      <c r="C1358" s="4"/>
      <c r="D1358" s="4"/>
      <c r="E1358" s="4"/>
      <c r="F1358" s="4"/>
      <c r="G1358" s="4"/>
      <c r="H1358" s="4"/>
      <c r="I1358" s="4"/>
    </row>
    <row r="1359" spans="3:9">
      <c r="C1359" s="4"/>
      <c r="D1359" s="4"/>
      <c r="E1359" s="4"/>
      <c r="F1359" s="4"/>
      <c r="G1359" s="4"/>
      <c r="H1359" s="4"/>
      <c r="I1359" s="4"/>
    </row>
    <row r="1360" spans="3:9">
      <c r="C1360" s="4"/>
      <c r="D1360" s="4"/>
      <c r="E1360" s="4"/>
      <c r="F1360" s="4"/>
      <c r="G1360" s="4"/>
      <c r="H1360" s="4"/>
      <c r="I1360" s="4"/>
    </row>
    <row r="1361" spans="3:9">
      <c r="C1361" s="4"/>
      <c r="D1361" s="4"/>
      <c r="E1361" s="4"/>
      <c r="F1361" s="4"/>
      <c r="G1361" s="4"/>
      <c r="H1361" s="4"/>
      <c r="I1361" s="4"/>
    </row>
    <row r="1362" spans="3:9">
      <c r="C1362" s="4"/>
      <c r="D1362" s="4"/>
      <c r="E1362" s="4"/>
      <c r="F1362" s="4"/>
      <c r="G1362" s="4"/>
      <c r="H1362" s="4"/>
      <c r="I1362" s="4"/>
    </row>
    <row r="1363" spans="3:9">
      <c r="C1363" s="4"/>
      <c r="D1363" s="4"/>
      <c r="E1363" s="4"/>
      <c r="F1363" s="4"/>
      <c r="G1363" s="4"/>
      <c r="H1363" s="4"/>
      <c r="I1363" s="4"/>
    </row>
    <row r="1364" spans="3:9">
      <c r="C1364" s="4"/>
      <c r="D1364" s="4"/>
      <c r="E1364" s="4"/>
      <c r="F1364" s="4"/>
      <c r="G1364" s="4"/>
      <c r="H1364" s="4"/>
      <c r="I1364" s="4"/>
    </row>
    <row r="1365" spans="3:9">
      <c r="C1365" s="4"/>
      <c r="D1365" s="4"/>
      <c r="E1365" s="4"/>
      <c r="F1365" s="4"/>
      <c r="G1365" s="4"/>
      <c r="H1365" s="4"/>
      <c r="I1365" s="4"/>
    </row>
    <row r="1366" spans="3:9">
      <c r="C1366" s="4"/>
      <c r="D1366" s="4"/>
      <c r="E1366" s="4"/>
      <c r="F1366" s="4"/>
      <c r="G1366" s="4"/>
      <c r="H1366" s="4"/>
      <c r="I1366" s="4"/>
    </row>
    <row r="1367" spans="3:9">
      <c r="C1367" s="4"/>
      <c r="D1367" s="4"/>
      <c r="E1367" s="4"/>
      <c r="F1367" s="4"/>
      <c r="G1367" s="4"/>
      <c r="H1367" s="4"/>
      <c r="I1367" s="4"/>
    </row>
    <row r="1368" spans="3:9">
      <c r="C1368" s="4"/>
      <c r="D1368" s="4"/>
      <c r="E1368" s="4"/>
      <c r="F1368" s="4"/>
      <c r="G1368" s="4"/>
      <c r="H1368" s="4"/>
      <c r="I1368" s="4"/>
    </row>
    <row r="1369" spans="3:9">
      <c r="C1369" s="4"/>
      <c r="D1369" s="4"/>
      <c r="E1369" s="4"/>
      <c r="F1369" s="4"/>
      <c r="G1369" s="4"/>
      <c r="H1369" s="4"/>
      <c r="I1369" s="4"/>
    </row>
    <row r="1370" spans="3:9">
      <c r="C1370" s="4"/>
      <c r="D1370" s="4"/>
      <c r="E1370" s="4"/>
      <c r="F1370" s="4"/>
      <c r="G1370" s="4"/>
      <c r="H1370" s="4"/>
      <c r="I1370" s="4"/>
    </row>
    <row r="1371" spans="3:9">
      <c r="C1371" s="4"/>
      <c r="D1371" s="4"/>
      <c r="E1371" s="4"/>
      <c r="F1371" s="4"/>
      <c r="G1371" s="4"/>
      <c r="H1371" s="4"/>
      <c r="I1371" s="4"/>
    </row>
    <row r="1372" spans="3:9">
      <c r="C1372" s="4"/>
      <c r="D1372" s="4"/>
      <c r="E1372" s="4"/>
      <c r="F1372" s="4"/>
      <c r="G1372" s="4"/>
      <c r="H1372" s="4"/>
      <c r="I1372" s="4"/>
    </row>
    <row r="1373" spans="3:9">
      <c r="C1373" s="4"/>
      <c r="D1373" s="4"/>
      <c r="E1373" s="4"/>
      <c r="F1373" s="4"/>
      <c r="G1373" s="4"/>
      <c r="H1373" s="4"/>
      <c r="I1373" s="4"/>
    </row>
    <row r="1374" spans="3:9">
      <c r="C1374" s="4"/>
      <c r="D1374" s="4"/>
      <c r="E1374" s="4"/>
      <c r="F1374" s="4"/>
      <c r="G1374" s="4"/>
      <c r="H1374" s="4"/>
      <c r="I1374" s="4"/>
    </row>
    <row r="1375" spans="3:9">
      <c r="C1375" s="4"/>
      <c r="D1375" s="4"/>
      <c r="E1375" s="4"/>
      <c r="F1375" s="4"/>
      <c r="G1375" s="4"/>
      <c r="H1375" s="4"/>
      <c r="I1375" s="4"/>
    </row>
    <row r="1376" spans="3:9">
      <c r="C1376" s="4"/>
      <c r="D1376" s="4"/>
      <c r="E1376" s="4"/>
      <c r="F1376" s="4"/>
      <c r="G1376" s="4"/>
      <c r="H1376" s="4"/>
      <c r="I1376" s="4"/>
    </row>
    <row r="1377" spans="3:9">
      <c r="C1377" s="4"/>
      <c r="D1377" s="4"/>
      <c r="E1377" s="4"/>
      <c r="F1377" s="4"/>
      <c r="G1377" s="4"/>
      <c r="H1377" s="4"/>
      <c r="I1377" s="4"/>
    </row>
    <row r="1378" spans="3:9">
      <c r="C1378" s="4"/>
      <c r="D1378" s="4"/>
      <c r="E1378" s="4"/>
      <c r="F1378" s="4"/>
      <c r="G1378" s="4"/>
      <c r="H1378" s="4"/>
      <c r="I1378" s="4"/>
    </row>
    <row r="1379" spans="3:9">
      <c r="C1379" s="4"/>
      <c r="D1379" s="4"/>
      <c r="E1379" s="4"/>
      <c r="F1379" s="4"/>
      <c r="G1379" s="4"/>
      <c r="H1379" s="4"/>
      <c r="I1379" s="4"/>
    </row>
    <row r="1380" spans="3:9">
      <c r="C1380" s="4"/>
      <c r="D1380" s="4"/>
      <c r="E1380" s="4"/>
      <c r="F1380" s="4"/>
      <c r="G1380" s="4"/>
      <c r="H1380" s="4"/>
      <c r="I1380" s="4"/>
    </row>
    <row r="1381" spans="3:9">
      <c r="C1381" s="4"/>
      <c r="D1381" s="4"/>
      <c r="E1381" s="4"/>
      <c r="F1381" s="4"/>
      <c r="G1381" s="4"/>
      <c r="H1381" s="4"/>
      <c r="I1381" s="4"/>
    </row>
    <row r="1382" spans="3:9">
      <c r="C1382" s="4"/>
      <c r="D1382" s="4"/>
      <c r="E1382" s="4"/>
      <c r="F1382" s="4"/>
      <c r="G1382" s="4"/>
      <c r="H1382" s="4"/>
      <c r="I1382" s="4"/>
    </row>
    <row r="1383" spans="3:9">
      <c r="C1383" s="4"/>
      <c r="D1383" s="4"/>
      <c r="E1383" s="4"/>
      <c r="F1383" s="4"/>
      <c r="G1383" s="4"/>
      <c r="H1383" s="4"/>
      <c r="I1383" s="4"/>
    </row>
    <row r="1384" spans="3:9">
      <c r="C1384" s="4"/>
      <c r="D1384" s="4"/>
      <c r="E1384" s="4"/>
      <c r="F1384" s="4"/>
      <c r="G1384" s="4"/>
      <c r="H1384" s="4"/>
      <c r="I1384" s="4"/>
    </row>
    <row r="1385" spans="3:9">
      <c r="C1385" s="4"/>
      <c r="D1385" s="4"/>
      <c r="E1385" s="4"/>
      <c r="F1385" s="4"/>
      <c r="G1385" s="4"/>
      <c r="H1385" s="4"/>
      <c r="I1385" s="4"/>
    </row>
    <row r="1386" spans="3:9">
      <c r="C1386" s="4"/>
      <c r="D1386" s="4"/>
      <c r="E1386" s="4"/>
      <c r="F1386" s="4"/>
      <c r="G1386" s="4"/>
      <c r="H1386" s="4"/>
      <c r="I1386" s="4"/>
    </row>
    <row r="1387" spans="3:9">
      <c r="C1387" s="4"/>
      <c r="D1387" s="4"/>
      <c r="E1387" s="4"/>
      <c r="F1387" s="4"/>
      <c r="G1387" s="4"/>
      <c r="H1387" s="4"/>
      <c r="I1387" s="4"/>
    </row>
    <row r="1388" spans="3:9">
      <c r="C1388" s="4"/>
      <c r="D1388" s="4"/>
      <c r="E1388" s="4"/>
      <c r="F1388" s="4"/>
      <c r="G1388" s="4"/>
      <c r="H1388" s="4"/>
      <c r="I1388" s="4"/>
    </row>
    <row r="1389" spans="3:9">
      <c r="C1389" s="4"/>
      <c r="D1389" s="4"/>
      <c r="E1389" s="4"/>
      <c r="F1389" s="4"/>
      <c r="G1389" s="4"/>
      <c r="H1389" s="4"/>
      <c r="I1389" s="4"/>
    </row>
    <row r="1390" spans="3:9">
      <c r="C1390" s="4"/>
      <c r="D1390" s="4"/>
      <c r="E1390" s="4"/>
      <c r="F1390" s="4"/>
      <c r="G1390" s="4"/>
      <c r="H1390" s="4"/>
      <c r="I1390" s="4"/>
    </row>
    <row r="1391" spans="3:9">
      <c r="C1391" s="4"/>
      <c r="D1391" s="4"/>
      <c r="E1391" s="4"/>
      <c r="F1391" s="4"/>
      <c r="G1391" s="4"/>
      <c r="H1391" s="4"/>
      <c r="I1391" s="4"/>
    </row>
    <row r="1392" spans="3:9">
      <c r="C1392" s="4"/>
      <c r="D1392" s="4"/>
      <c r="E1392" s="4"/>
      <c r="F1392" s="4"/>
      <c r="G1392" s="4"/>
      <c r="H1392" s="4"/>
      <c r="I1392" s="4"/>
    </row>
    <row r="1393" spans="3:9">
      <c r="C1393" s="4"/>
      <c r="D1393" s="4"/>
      <c r="E1393" s="4"/>
      <c r="F1393" s="4"/>
      <c r="G1393" s="4"/>
      <c r="H1393" s="4"/>
      <c r="I1393" s="4"/>
    </row>
    <row r="1394" spans="3:9">
      <c r="C1394" s="4"/>
      <c r="D1394" s="4"/>
      <c r="E1394" s="4"/>
      <c r="F1394" s="4"/>
      <c r="G1394" s="4"/>
      <c r="H1394" s="4"/>
      <c r="I1394" s="4"/>
    </row>
    <row r="1395" spans="3:9">
      <c r="C1395" s="4"/>
      <c r="D1395" s="4"/>
      <c r="E1395" s="4"/>
      <c r="F1395" s="4"/>
      <c r="G1395" s="4"/>
      <c r="H1395" s="4"/>
      <c r="I1395" s="4"/>
    </row>
    <row r="1396" spans="3:9">
      <c r="C1396" s="4"/>
      <c r="D1396" s="4"/>
      <c r="E1396" s="4"/>
      <c r="F1396" s="4"/>
      <c r="G1396" s="4"/>
      <c r="H1396" s="4"/>
      <c r="I1396" s="4"/>
    </row>
    <row r="1397" spans="3:9">
      <c r="C1397" s="4"/>
      <c r="D1397" s="4"/>
      <c r="E1397" s="4"/>
      <c r="F1397" s="4"/>
      <c r="G1397" s="4"/>
      <c r="H1397" s="4"/>
      <c r="I1397" s="4"/>
    </row>
    <row r="1398" spans="3:9">
      <c r="C1398" s="4"/>
      <c r="D1398" s="4"/>
      <c r="E1398" s="4"/>
      <c r="F1398" s="4"/>
      <c r="G1398" s="4"/>
      <c r="H1398" s="4"/>
      <c r="I1398" s="4"/>
    </row>
    <row r="1399" spans="3:9">
      <c r="C1399" s="4"/>
      <c r="D1399" s="4"/>
      <c r="E1399" s="4"/>
      <c r="F1399" s="4"/>
      <c r="G1399" s="4"/>
      <c r="H1399" s="4"/>
      <c r="I1399" s="4"/>
    </row>
    <row r="1400" spans="3:9">
      <c r="C1400" s="4"/>
      <c r="D1400" s="4"/>
      <c r="E1400" s="4"/>
      <c r="F1400" s="4"/>
      <c r="G1400" s="4"/>
      <c r="H1400" s="4"/>
      <c r="I1400" s="4"/>
    </row>
    <row r="1401" spans="3:9">
      <c r="C1401" s="4"/>
      <c r="D1401" s="4"/>
      <c r="E1401" s="4"/>
      <c r="F1401" s="4"/>
      <c r="G1401" s="4"/>
      <c r="H1401" s="4"/>
      <c r="I1401" s="4"/>
    </row>
    <row r="1402" spans="3:9">
      <c r="C1402" s="4"/>
      <c r="D1402" s="4"/>
      <c r="E1402" s="4"/>
      <c r="F1402" s="4"/>
      <c r="G1402" s="4"/>
      <c r="H1402" s="4"/>
      <c r="I1402" s="4"/>
    </row>
    <row r="1403" spans="3:9">
      <c r="C1403" s="4"/>
      <c r="D1403" s="4"/>
      <c r="E1403" s="4"/>
      <c r="F1403" s="4"/>
      <c r="G1403" s="4"/>
      <c r="H1403" s="4"/>
      <c r="I1403" s="4"/>
    </row>
    <row r="1404" spans="3:9">
      <c r="C1404" s="4"/>
      <c r="D1404" s="4"/>
      <c r="E1404" s="4"/>
      <c r="F1404" s="4"/>
      <c r="G1404" s="4"/>
      <c r="H1404" s="4"/>
      <c r="I1404" s="4"/>
    </row>
    <row r="1405" spans="3:9">
      <c r="C1405" s="4"/>
      <c r="D1405" s="4"/>
      <c r="E1405" s="4"/>
      <c r="F1405" s="4"/>
      <c r="G1405" s="4"/>
      <c r="H1405" s="4"/>
      <c r="I1405" s="4"/>
    </row>
    <row r="1406" spans="3:9">
      <c r="C1406" s="4"/>
      <c r="D1406" s="4"/>
      <c r="E1406" s="4"/>
      <c r="F1406" s="4"/>
      <c r="G1406" s="4"/>
      <c r="H1406" s="4"/>
      <c r="I1406" s="4"/>
    </row>
    <row r="1407" spans="3:9">
      <c r="C1407" s="4"/>
      <c r="D1407" s="4"/>
      <c r="E1407" s="4"/>
      <c r="F1407" s="4"/>
      <c r="G1407" s="4"/>
      <c r="H1407" s="4"/>
      <c r="I1407" s="4"/>
    </row>
    <row r="1408" spans="3:9">
      <c r="C1408" s="4"/>
      <c r="D1408" s="4"/>
      <c r="E1408" s="4"/>
      <c r="F1408" s="4"/>
      <c r="G1408" s="4"/>
      <c r="H1408" s="4"/>
      <c r="I1408" s="4"/>
    </row>
    <row r="1409" spans="3:9">
      <c r="C1409" s="4"/>
      <c r="D1409" s="4"/>
      <c r="E1409" s="4"/>
      <c r="F1409" s="4"/>
      <c r="G1409" s="4"/>
      <c r="H1409" s="4"/>
      <c r="I1409" s="4"/>
    </row>
    <row r="1410" spans="3:9">
      <c r="C1410" s="4"/>
      <c r="D1410" s="4"/>
      <c r="E1410" s="4"/>
      <c r="F1410" s="4"/>
      <c r="G1410" s="4"/>
      <c r="H1410" s="4"/>
      <c r="I1410" s="4"/>
    </row>
    <row r="1411" spans="3:9">
      <c r="C1411" s="4"/>
      <c r="D1411" s="4"/>
      <c r="E1411" s="4"/>
      <c r="F1411" s="4"/>
      <c r="G1411" s="4"/>
      <c r="H1411" s="4"/>
      <c r="I1411" s="4"/>
    </row>
    <row r="1412" spans="3:9">
      <c r="C1412" s="4"/>
      <c r="D1412" s="4"/>
      <c r="E1412" s="4"/>
      <c r="F1412" s="4"/>
      <c r="G1412" s="4"/>
      <c r="H1412" s="4"/>
      <c r="I1412" s="4"/>
    </row>
    <row r="1413" spans="3:9">
      <c r="C1413" s="4"/>
      <c r="D1413" s="4"/>
      <c r="E1413" s="4"/>
      <c r="F1413" s="4"/>
      <c r="G1413" s="4"/>
      <c r="H1413" s="4"/>
      <c r="I1413" s="4"/>
    </row>
    <row r="1414" spans="3:9">
      <c r="C1414" s="4"/>
      <c r="D1414" s="4"/>
      <c r="E1414" s="4"/>
      <c r="F1414" s="4"/>
      <c r="G1414" s="4"/>
      <c r="H1414" s="4"/>
      <c r="I1414" s="4"/>
    </row>
    <row r="1415" spans="3:9">
      <c r="C1415" s="4"/>
      <c r="D1415" s="4"/>
      <c r="E1415" s="4"/>
      <c r="F1415" s="4"/>
      <c r="G1415" s="4"/>
      <c r="H1415" s="4"/>
      <c r="I1415" s="4"/>
    </row>
    <row r="1416" spans="3:9">
      <c r="C1416" s="4"/>
      <c r="D1416" s="4"/>
      <c r="E1416" s="4"/>
      <c r="F1416" s="4"/>
      <c r="G1416" s="4"/>
      <c r="H1416" s="4"/>
      <c r="I1416" s="4"/>
    </row>
    <row r="1417" spans="3:9">
      <c r="C1417" s="4"/>
      <c r="D1417" s="4"/>
      <c r="E1417" s="4"/>
      <c r="F1417" s="4"/>
      <c r="G1417" s="4"/>
      <c r="H1417" s="4"/>
      <c r="I1417" s="4"/>
    </row>
    <row r="1418" spans="3:9">
      <c r="C1418" s="4"/>
      <c r="D1418" s="4"/>
      <c r="E1418" s="4"/>
      <c r="F1418" s="4"/>
      <c r="G1418" s="4"/>
      <c r="H1418" s="4"/>
      <c r="I1418" s="4"/>
    </row>
    <row r="1419" spans="3:9">
      <c r="C1419" s="4"/>
      <c r="D1419" s="4"/>
      <c r="E1419" s="4"/>
      <c r="F1419" s="4"/>
      <c r="G1419" s="4"/>
      <c r="H1419" s="4"/>
      <c r="I1419" s="4"/>
    </row>
    <row r="1420" spans="3:9">
      <c r="C1420" s="4"/>
      <c r="D1420" s="4"/>
      <c r="E1420" s="4"/>
      <c r="F1420" s="4"/>
      <c r="G1420" s="4"/>
      <c r="H1420" s="4"/>
      <c r="I1420" s="4"/>
    </row>
    <row r="1421" spans="3:9">
      <c r="C1421" s="4"/>
      <c r="D1421" s="4"/>
      <c r="E1421" s="4"/>
      <c r="F1421" s="4"/>
      <c r="G1421" s="4"/>
      <c r="H1421" s="4"/>
      <c r="I1421" s="4"/>
    </row>
    <row r="1422" spans="3:9">
      <c r="C1422" s="4"/>
      <c r="D1422" s="4"/>
      <c r="E1422" s="4"/>
      <c r="F1422" s="4"/>
      <c r="G1422" s="4"/>
      <c r="H1422" s="4"/>
      <c r="I1422" s="4"/>
    </row>
    <row r="1423" spans="3:9">
      <c r="C1423" s="4"/>
      <c r="D1423" s="4"/>
      <c r="E1423" s="4"/>
      <c r="F1423" s="4"/>
      <c r="G1423" s="4"/>
      <c r="H1423" s="4"/>
      <c r="I1423" s="4"/>
    </row>
    <row r="1424" spans="3:9">
      <c r="C1424" s="4"/>
      <c r="D1424" s="4"/>
      <c r="E1424" s="4"/>
      <c r="F1424" s="4"/>
      <c r="G1424" s="4"/>
      <c r="H1424" s="4"/>
      <c r="I1424" s="4"/>
    </row>
    <row r="1425" spans="3:9">
      <c r="C1425" s="4"/>
      <c r="D1425" s="4"/>
      <c r="E1425" s="4"/>
      <c r="F1425" s="4"/>
      <c r="G1425" s="4"/>
      <c r="H1425" s="4"/>
      <c r="I1425" s="4"/>
    </row>
    <row r="1426" spans="3:9">
      <c r="C1426" s="4"/>
      <c r="D1426" s="4"/>
      <c r="E1426" s="4"/>
      <c r="F1426" s="4"/>
      <c r="G1426" s="4"/>
      <c r="H1426" s="4"/>
      <c r="I1426" s="4"/>
    </row>
    <row r="1427" spans="3:9">
      <c r="C1427" s="4"/>
      <c r="D1427" s="4"/>
      <c r="E1427" s="4"/>
      <c r="F1427" s="4"/>
      <c r="G1427" s="4"/>
      <c r="H1427" s="4"/>
      <c r="I1427" s="4"/>
    </row>
    <row r="1428" spans="3:9">
      <c r="C1428" s="4"/>
      <c r="D1428" s="4"/>
      <c r="E1428" s="4"/>
      <c r="F1428" s="4"/>
      <c r="G1428" s="4"/>
      <c r="H1428" s="4"/>
      <c r="I1428" s="4"/>
    </row>
    <row r="1429" spans="3:9">
      <c r="C1429" s="4"/>
      <c r="D1429" s="4"/>
      <c r="E1429" s="4"/>
      <c r="F1429" s="4"/>
      <c r="G1429" s="4"/>
      <c r="H1429" s="4"/>
      <c r="I1429" s="4"/>
    </row>
    <row r="1430" spans="3:9">
      <c r="C1430" s="4"/>
      <c r="D1430" s="4"/>
      <c r="E1430" s="4"/>
      <c r="F1430" s="4"/>
      <c r="G1430" s="4"/>
      <c r="H1430" s="4"/>
      <c r="I1430" s="4"/>
    </row>
    <row r="1431" spans="3:9">
      <c r="C1431" s="4"/>
      <c r="D1431" s="4"/>
      <c r="E1431" s="4"/>
      <c r="F1431" s="4"/>
      <c r="G1431" s="4"/>
      <c r="H1431" s="4"/>
      <c r="I1431" s="4"/>
    </row>
    <row r="1432" spans="3:9">
      <c r="C1432" s="4"/>
      <c r="D1432" s="4"/>
      <c r="E1432" s="4"/>
      <c r="F1432" s="4"/>
      <c r="G1432" s="4"/>
      <c r="H1432" s="4"/>
      <c r="I1432" s="4"/>
    </row>
    <row r="1433" spans="3:9">
      <c r="C1433" s="4"/>
      <c r="D1433" s="4"/>
      <c r="E1433" s="4"/>
      <c r="F1433" s="4"/>
      <c r="G1433" s="4"/>
      <c r="H1433" s="4"/>
      <c r="I1433" s="4"/>
    </row>
    <row r="1434" spans="3:9">
      <c r="C1434" s="4"/>
      <c r="D1434" s="4"/>
      <c r="E1434" s="4"/>
      <c r="F1434" s="4"/>
      <c r="G1434" s="4"/>
      <c r="H1434" s="4"/>
      <c r="I1434" s="4"/>
    </row>
    <row r="1435" spans="3:9">
      <c r="C1435" s="4"/>
      <c r="D1435" s="4"/>
      <c r="E1435" s="4"/>
      <c r="F1435" s="4"/>
      <c r="G1435" s="4"/>
      <c r="H1435" s="4"/>
      <c r="I1435" s="4"/>
    </row>
    <row r="1436" spans="3:9">
      <c r="C1436" s="4"/>
      <c r="D1436" s="4"/>
      <c r="E1436" s="4"/>
      <c r="F1436" s="4"/>
      <c r="G1436" s="4"/>
      <c r="H1436" s="4"/>
      <c r="I1436" s="4"/>
    </row>
    <row r="1437" spans="3:9">
      <c r="C1437" s="4"/>
      <c r="D1437" s="4"/>
      <c r="E1437" s="4"/>
      <c r="F1437" s="4"/>
      <c r="G1437" s="4"/>
      <c r="H1437" s="4"/>
      <c r="I1437" s="4"/>
    </row>
    <row r="1438" spans="3:9">
      <c r="C1438" s="4"/>
      <c r="D1438" s="4"/>
      <c r="E1438" s="4"/>
      <c r="F1438" s="4"/>
      <c r="G1438" s="4"/>
      <c r="H1438" s="4"/>
      <c r="I1438" s="4"/>
    </row>
    <row r="1439" spans="3:9">
      <c r="C1439" s="4"/>
      <c r="D1439" s="4"/>
      <c r="E1439" s="4"/>
      <c r="F1439" s="4"/>
      <c r="G1439" s="4"/>
      <c r="H1439" s="4"/>
      <c r="I1439" s="4"/>
    </row>
    <row r="1440" spans="3:9">
      <c r="C1440" s="4"/>
      <c r="D1440" s="4"/>
      <c r="E1440" s="4"/>
      <c r="F1440" s="4"/>
      <c r="G1440" s="4"/>
      <c r="H1440" s="4"/>
      <c r="I1440" s="4"/>
    </row>
    <row r="1441" spans="3:9">
      <c r="C1441" s="4"/>
      <c r="D1441" s="4"/>
      <c r="E1441" s="4"/>
      <c r="F1441" s="4"/>
      <c r="G1441" s="4"/>
      <c r="H1441" s="4"/>
      <c r="I1441" s="4"/>
    </row>
    <row r="1442" spans="3:9">
      <c r="C1442" s="4"/>
      <c r="D1442" s="4"/>
      <c r="E1442" s="4"/>
      <c r="F1442" s="4"/>
      <c r="G1442" s="4"/>
      <c r="H1442" s="4"/>
      <c r="I1442" s="4"/>
    </row>
    <row r="1443" spans="3:9">
      <c r="C1443" s="4"/>
      <c r="D1443" s="4"/>
      <c r="E1443" s="4"/>
      <c r="F1443" s="4"/>
      <c r="G1443" s="4"/>
      <c r="H1443" s="4"/>
      <c r="I1443" s="4"/>
    </row>
    <row r="1444" spans="3:9">
      <c r="C1444" s="4"/>
      <c r="D1444" s="4"/>
      <c r="E1444" s="4"/>
      <c r="F1444" s="4"/>
      <c r="G1444" s="4"/>
      <c r="H1444" s="4"/>
      <c r="I1444" s="4"/>
    </row>
    <row r="1445" spans="3:9">
      <c r="C1445" s="4"/>
      <c r="D1445" s="4"/>
      <c r="E1445" s="4"/>
      <c r="F1445" s="4"/>
      <c r="G1445" s="4"/>
      <c r="H1445" s="4"/>
      <c r="I1445" s="4"/>
    </row>
    <row r="1446" spans="3:9">
      <c r="C1446" s="4"/>
      <c r="D1446" s="4"/>
      <c r="E1446" s="4"/>
      <c r="F1446" s="4"/>
      <c r="G1446" s="4"/>
      <c r="H1446" s="4"/>
      <c r="I1446" s="4"/>
    </row>
    <row r="1447" spans="3:9">
      <c r="C1447" s="4"/>
      <c r="D1447" s="4"/>
      <c r="E1447" s="4"/>
      <c r="F1447" s="4"/>
      <c r="G1447" s="4"/>
      <c r="H1447" s="4"/>
      <c r="I1447" s="4"/>
    </row>
    <row r="1448" spans="3:9">
      <c r="C1448" s="4"/>
      <c r="D1448" s="4"/>
      <c r="E1448" s="4"/>
      <c r="F1448" s="4"/>
      <c r="G1448" s="4"/>
      <c r="H1448" s="4"/>
      <c r="I1448" s="4"/>
    </row>
    <row r="1449" spans="3:9">
      <c r="C1449" s="4"/>
      <c r="D1449" s="4"/>
      <c r="E1449" s="4"/>
      <c r="F1449" s="4"/>
      <c r="G1449" s="4"/>
      <c r="H1449" s="4"/>
      <c r="I1449" s="4"/>
    </row>
    <row r="1450" spans="3:9">
      <c r="C1450" s="4"/>
      <c r="D1450" s="4"/>
      <c r="E1450" s="4"/>
      <c r="F1450" s="4"/>
      <c r="G1450" s="4"/>
      <c r="H1450" s="4"/>
      <c r="I1450" s="4"/>
    </row>
    <row r="1451" spans="3:9">
      <c r="C1451" s="4"/>
      <c r="D1451" s="4"/>
      <c r="E1451" s="4"/>
      <c r="F1451" s="4"/>
      <c r="G1451" s="4"/>
      <c r="H1451" s="4"/>
      <c r="I1451" s="4"/>
    </row>
    <row r="1452" spans="3:9">
      <c r="C1452" s="4"/>
      <c r="D1452" s="4"/>
      <c r="E1452" s="4"/>
      <c r="F1452" s="4"/>
      <c r="G1452" s="4"/>
      <c r="H1452" s="4"/>
      <c r="I1452" s="4"/>
    </row>
    <row r="1453" spans="3:9">
      <c r="C1453" s="4"/>
      <c r="D1453" s="4"/>
      <c r="E1453" s="4"/>
      <c r="F1453" s="4"/>
      <c r="G1453" s="4"/>
      <c r="H1453" s="4"/>
      <c r="I1453" s="4"/>
    </row>
    <row r="1454" spans="3:9">
      <c r="C1454" s="4"/>
      <c r="D1454" s="4"/>
      <c r="E1454" s="4"/>
      <c r="F1454" s="4"/>
      <c r="G1454" s="4"/>
      <c r="H1454" s="4"/>
      <c r="I1454" s="4"/>
    </row>
    <row r="1455" spans="3:9">
      <c r="C1455" s="4"/>
      <c r="D1455" s="4"/>
      <c r="E1455" s="4"/>
      <c r="F1455" s="4"/>
      <c r="G1455" s="4"/>
      <c r="H1455" s="4"/>
      <c r="I1455" s="4"/>
    </row>
    <row r="1456" spans="3:9">
      <c r="C1456" s="4"/>
      <c r="D1456" s="4"/>
      <c r="E1456" s="4"/>
      <c r="F1456" s="4"/>
      <c r="G1456" s="4"/>
      <c r="H1456" s="4"/>
      <c r="I1456" s="4"/>
    </row>
    <row r="1457" spans="3:9">
      <c r="C1457" s="4"/>
      <c r="D1457" s="4"/>
      <c r="E1457" s="4"/>
      <c r="F1457" s="4"/>
      <c r="G1457" s="4"/>
      <c r="H1457" s="4"/>
      <c r="I1457" s="4"/>
    </row>
    <row r="1458" spans="3:9">
      <c r="C1458" s="4"/>
      <c r="D1458" s="4"/>
      <c r="E1458" s="4"/>
      <c r="F1458" s="4"/>
      <c r="G1458" s="4"/>
      <c r="H1458" s="4"/>
      <c r="I1458" s="4"/>
    </row>
    <row r="1459" spans="3:9">
      <c r="C1459" s="4"/>
      <c r="D1459" s="4"/>
      <c r="E1459" s="4"/>
      <c r="F1459" s="4"/>
      <c r="G1459" s="4"/>
      <c r="H1459" s="4"/>
      <c r="I1459" s="4"/>
    </row>
    <row r="1460" spans="3:9">
      <c r="C1460" s="4"/>
      <c r="D1460" s="4"/>
      <c r="E1460" s="4"/>
      <c r="F1460" s="4"/>
      <c r="G1460" s="4"/>
      <c r="H1460" s="4"/>
      <c r="I1460" s="4"/>
    </row>
    <row r="1461" spans="3:9">
      <c r="C1461" s="4"/>
      <c r="D1461" s="4"/>
      <c r="E1461" s="4"/>
      <c r="F1461" s="4"/>
      <c r="G1461" s="4"/>
      <c r="H1461" s="4"/>
      <c r="I1461" s="4"/>
    </row>
    <row r="1462" spans="3:9">
      <c r="C1462" s="4"/>
      <c r="D1462" s="4"/>
      <c r="E1462" s="4"/>
      <c r="F1462" s="4"/>
      <c r="G1462" s="4"/>
      <c r="H1462" s="4"/>
      <c r="I1462" s="4"/>
    </row>
    <row r="1463" spans="3:9">
      <c r="C1463" s="4"/>
      <c r="D1463" s="4"/>
      <c r="E1463" s="4"/>
      <c r="F1463" s="4"/>
      <c r="G1463" s="4"/>
      <c r="H1463" s="4"/>
      <c r="I1463" s="4"/>
    </row>
    <row r="1464" spans="3:9">
      <c r="C1464" s="4"/>
      <c r="D1464" s="4"/>
      <c r="E1464" s="4"/>
      <c r="F1464" s="4"/>
      <c r="G1464" s="4"/>
      <c r="H1464" s="4"/>
      <c r="I1464" s="4"/>
    </row>
    <row r="1465" spans="3:9">
      <c r="C1465" s="4"/>
      <c r="D1465" s="4"/>
      <c r="E1465" s="4"/>
      <c r="F1465" s="4"/>
      <c r="G1465" s="4"/>
      <c r="H1465" s="4"/>
      <c r="I1465" s="4"/>
    </row>
    <row r="1466" spans="3:9">
      <c r="C1466" s="4"/>
      <c r="D1466" s="4"/>
      <c r="E1466" s="4"/>
      <c r="F1466" s="4"/>
      <c r="G1466" s="4"/>
      <c r="H1466" s="4"/>
      <c r="I1466" s="4"/>
    </row>
    <row r="1467" spans="3:9">
      <c r="C1467" s="4"/>
      <c r="D1467" s="4"/>
      <c r="E1467" s="4"/>
      <c r="F1467" s="4"/>
      <c r="G1467" s="4"/>
      <c r="H1467" s="4"/>
      <c r="I1467" s="4"/>
    </row>
    <row r="1468" spans="3:9">
      <c r="C1468" s="4"/>
      <c r="D1468" s="4"/>
      <c r="E1468" s="4"/>
      <c r="F1468" s="4"/>
      <c r="G1468" s="4"/>
      <c r="H1468" s="4"/>
      <c r="I1468" s="4"/>
    </row>
    <row r="1469" spans="3:9">
      <c r="C1469" s="4"/>
      <c r="D1469" s="4"/>
      <c r="E1469" s="4"/>
      <c r="F1469" s="4"/>
      <c r="G1469" s="4"/>
      <c r="H1469" s="4"/>
      <c r="I1469" s="4"/>
    </row>
    <row r="1470" spans="3:9">
      <c r="C1470" s="4"/>
      <c r="D1470" s="4"/>
      <c r="E1470" s="4"/>
      <c r="F1470" s="4"/>
      <c r="G1470" s="4"/>
      <c r="H1470" s="4"/>
      <c r="I1470" s="4"/>
    </row>
    <row r="1471" spans="3:9">
      <c r="C1471" s="4"/>
      <c r="D1471" s="4"/>
      <c r="E1471" s="4"/>
      <c r="F1471" s="4"/>
      <c r="G1471" s="4"/>
      <c r="H1471" s="4"/>
      <c r="I1471" s="4"/>
    </row>
    <row r="1472" spans="3:9">
      <c r="C1472" s="4"/>
      <c r="D1472" s="4"/>
      <c r="E1472" s="4"/>
      <c r="F1472" s="4"/>
      <c r="G1472" s="4"/>
      <c r="H1472" s="4"/>
      <c r="I1472" s="4"/>
    </row>
    <row r="1473" spans="3:9">
      <c r="C1473" s="4"/>
      <c r="D1473" s="4"/>
      <c r="E1473" s="4"/>
      <c r="F1473" s="4"/>
      <c r="G1473" s="4"/>
      <c r="H1473" s="4"/>
      <c r="I1473" s="4"/>
    </row>
    <row r="1474" spans="3:9">
      <c r="C1474" s="4"/>
      <c r="D1474" s="4"/>
      <c r="E1474" s="4"/>
      <c r="F1474" s="4"/>
      <c r="G1474" s="4"/>
      <c r="H1474" s="4"/>
      <c r="I1474" s="4"/>
    </row>
    <row r="1475" spans="3:9">
      <c r="C1475" s="4"/>
      <c r="D1475" s="4"/>
      <c r="E1475" s="4"/>
      <c r="F1475" s="4"/>
      <c r="G1475" s="4"/>
      <c r="H1475" s="4"/>
      <c r="I1475" s="4"/>
    </row>
    <row r="1476" spans="3:9">
      <c r="C1476" s="4"/>
      <c r="D1476" s="4"/>
      <c r="E1476" s="4"/>
      <c r="F1476" s="4"/>
      <c r="G1476" s="4"/>
      <c r="H1476" s="4"/>
      <c r="I1476" s="4"/>
    </row>
    <row r="1477" spans="3:9">
      <c r="C1477" s="4"/>
      <c r="D1477" s="4"/>
      <c r="E1477" s="4"/>
      <c r="F1477" s="4"/>
      <c r="G1477" s="4"/>
      <c r="H1477" s="4"/>
      <c r="I1477" s="4"/>
    </row>
    <row r="1478" spans="3:9">
      <c r="C1478" s="4"/>
      <c r="D1478" s="4"/>
      <c r="E1478" s="4"/>
      <c r="F1478" s="4"/>
      <c r="G1478" s="4"/>
      <c r="H1478" s="4"/>
      <c r="I1478" s="4"/>
    </row>
    <row r="1479" spans="3:9">
      <c r="C1479" s="4"/>
      <c r="D1479" s="4"/>
      <c r="E1479" s="4"/>
      <c r="F1479" s="4"/>
      <c r="G1479" s="4"/>
      <c r="H1479" s="4"/>
      <c r="I1479" s="4"/>
    </row>
    <row r="1480" spans="3:9">
      <c r="C1480" s="4"/>
      <c r="D1480" s="4"/>
      <c r="E1480" s="4"/>
      <c r="F1480" s="4"/>
      <c r="G1480" s="4"/>
      <c r="H1480" s="4"/>
      <c r="I1480" s="4"/>
    </row>
    <row r="1481" spans="3:9">
      <c r="C1481" s="4"/>
      <c r="D1481" s="4"/>
      <c r="E1481" s="4"/>
      <c r="F1481" s="4"/>
      <c r="G1481" s="4"/>
      <c r="H1481" s="4"/>
      <c r="I1481" s="4"/>
    </row>
    <row r="1482" spans="3:9">
      <c r="C1482" s="4"/>
      <c r="D1482" s="4"/>
      <c r="E1482" s="4"/>
      <c r="F1482" s="4"/>
      <c r="G1482" s="4"/>
      <c r="H1482" s="4"/>
      <c r="I1482" s="4"/>
    </row>
    <row r="1483" spans="3:9">
      <c r="C1483" s="4"/>
      <c r="D1483" s="4"/>
      <c r="E1483" s="4"/>
      <c r="F1483" s="4"/>
      <c r="G1483" s="4"/>
      <c r="H1483" s="4"/>
      <c r="I1483" s="4"/>
    </row>
    <row r="1484" spans="3:9">
      <c r="C1484" s="4"/>
      <c r="D1484" s="4"/>
      <c r="E1484" s="4"/>
      <c r="F1484" s="4"/>
      <c r="G1484" s="4"/>
      <c r="H1484" s="4"/>
      <c r="I1484" s="4"/>
    </row>
    <row r="1485" spans="3:9">
      <c r="C1485" s="4"/>
      <c r="D1485" s="4"/>
      <c r="E1485" s="4"/>
      <c r="F1485" s="4"/>
      <c r="G1485" s="4"/>
      <c r="H1485" s="4"/>
      <c r="I1485" s="4"/>
    </row>
    <row r="1486" spans="3:9">
      <c r="C1486" s="4"/>
      <c r="D1486" s="4"/>
      <c r="E1486" s="4"/>
      <c r="F1486" s="4"/>
      <c r="G1486" s="4"/>
      <c r="H1486" s="4"/>
      <c r="I1486" s="4"/>
    </row>
    <row r="1487" spans="3:9">
      <c r="C1487" s="4"/>
      <c r="D1487" s="4"/>
      <c r="E1487" s="4"/>
      <c r="F1487" s="4"/>
      <c r="G1487" s="4"/>
      <c r="H1487" s="4"/>
      <c r="I1487" s="4"/>
    </row>
    <row r="1488" spans="3:9">
      <c r="C1488" s="4"/>
      <c r="D1488" s="4"/>
      <c r="E1488" s="4"/>
      <c r="F1488" s="4"/>
      <c r="G1488" s="4"/>
      <c r="H1488" s="4"/>
      <c r="I1488" s="4"/>
    </row>
    <row r="1489" spans="3:9">
      <c r="C1489" s="4"/>
      <c r="D1489" s="4"/>
      <c r="E1489" s="4"/>
      <c r="F1489" s="4"/>
      <c r="G1489" s="4"/>
      <c r="H1489" s="4"/>
      <c r="I1489" s="4"/>
    </row>
    <row r="1490" spans="3:9">
      <c r="C1490" s="4"/>
      <c r="D1490" s="4"/>
      <c r="E1490" s="4"/>
      <c r="F1490" s="4"/>
      <c r="G1490" s="4"/>
      <c r="H1490" s="4"/>
      <c r="I1490" s="4"/>
    </row>
    <row r="1491" spans="3:9">
      <c r="C1491" s="4"/>
      <c r="D1491" s="4"/>
      <c r="E1491" s="4"/>
      <c r="F1491" s="4"/>
      <c r="G1491" s="4"/>
      <c r="H1491" s="4"/>
      <c r="I1491" s="4"/>
    </row>
    <row r="1492" spans="3:9">
      <c r="C1492" s="4"/>
      <c r="D1492" s="4"/>
      <c r="E1492" s="4"/>
      <c r="F1492" s="4"/>
      <c r="G1492" s="4"/>
      <c r="H1492" s="4"/>
      <c r="I1492" s="4"/>
    </row>
    <row r="1493" spans="3:9">
      <c r="C1493" s="4"/>
      <c r="D1493" s="4"/>
      <c r="E1493" s="4"/>
      <c r="F1493" s="4"/>
      <c r="G1493" s="4"/>
      <c r="H1493" s="4"/>
      <c r="I1493" s="4"/>
    </row>
    <row r="1494" spans="3:9">
      <c r="C1494" s="4"/>
      <c r="D1494" s="4"/>
      <c r="E1494" s="4"/>
      <c r="F1494" s="4"/>
      <c r="G1494" s="4"/>
      <c r="H1494" s="4"/>
      <c r="I1494" s="4"/>
    </row>
    <row r="1495" spans="3:9">
      <c r="C1495" s="4"/>
      <c r="D1495" s="4"/>
      <c r="E1495" s="4"/>
      <c r="F1495" s="4"/>
      <c r="G1495" s="4"/>
      <c r="H1495" s="4"/>
      <c r="I1495" s="4"/>
    </row>
    <row r="1496" spans="3:9">
      <c r="C1496" s="4"/>
      <c r="D1496" s="4"/>
      <c r="E1496" s="4"/>
      <c r="F1496" s="4"/>
      <c r="G1496" s="4"/>
      <c r="H1496" s="4"/>
      <c r="I1496" s="4"/>
    </row>
    <row r="1497" spans="3:9">
      <c r="C1497" s="4"/>
      <c r="D1497" s="4"/>
      <c r="E1497" s="4"/>
      <c r="F1497" s="4"/>
      <c r="G1497" s="4"/>
      <c r="H1497" s="4"/>
      <c r="I1497" s="4"/>
    </row>
    <row r="1498" spans="3:9">
      <c r="C1498" s="4"/>
      <c r="D1498" s="4"/>
      <c r="E1498" s="4"/>
      <c r="F1498" s="4"/>
      <c r="G1498" s="4"/>
      <c r="H1498" s="4"/>
      <c r="I1498" s="4"/>
    </row>
    <row r="1499" spans="3:9">
      <c r="C1499" s="4"/>
      <c r="D1499" s="4"/>
      <c r="E1499" s="4"/>
      <c r="F1499" s="4"/>
      <c r="G1499" s="4"/>
      <c r="H1499" s="4"/>
      <c r="I1499" s="4"/>
    </row>
    <row r="1500" spans="3:9">
      <c r="C1500" s="4"/>
      <c r="D1500" s="4"/>
      <c r="E1500" s="4"/>
      <c r="F1500" s="4"/>
      <c r="G1500" s="4"/>
      <c r="H1500" s="4"/>
      <c r="I1500" s="4"/>
    </row>
    <row r="1501" spans="3:9">
      <c r="C1501" s="4"/>
      <c r="D1501" s="4"/>
      <c r="E1501" s="4"/>
      <c r="F1501" s="4"/>
      <c r="G1501" s="4"/>
      <c r="H1501" s="4"/>
      <c r="I1501" s="4"/>
    </row>
    <row r="1502" spans="3:9">
      <c r="C1502" s="4"/>
      <c r="D1502" s="4"/>
      <c r="E1502" s="4"/>
      <c r="F1502" s="4"/>
      <c r="G1502" s="4"/>
      <c r="H1502" s="4"/>
      <c r="I1502" s="4"/>
    </row>
    <row r="1503" spans="3:9">
      <c r="C1503" s="4"/>
      <c r="D1503" s="4"/>
      <c r="E1503" s="4"/>
      <c r="F1503" s="4"/>
      <c r="G1503" s="4"/>
      <c r="H1503" s="4"/>
      <c r="I1503" s="4"/>
    </row>
    <row r="1504" spans="3:9">
      <c r="C1504" s="4"/>
      <c r="D1504" s="4"/>
      <c r="E1504" s="4"/>
      <c r="F1504" s="4"/>
      <c r="G1504" s="4"/>
      <c r="H1504" s="4"/>
      <c r="I1504" s="4"/>
    </row>
    <row r="1505" spans="3:9">
      <c r="C1505" s="4"/>
      <c r="D1505" s="4"/>
      <c r="E1505" s="4"/>
      <c r="F1505" s="4"/>
      <c r="G1505" s="4"/>
      <c r="H1505" s="4"/>
      <c r="I1505" s="4"/>
    </row>
    <row r="1506" spans="3:9">
      <c r="C1506" s="4"/>
      <c r="D1506" s="4"/>
      <c r="E1506" s="4"/>
      <c r="F1506" s="4"/>
      <c r="G1506" s="4"/>
      <c r="H1506" s="4"/>
      <c r="I1506" s="4"/>
    </row>
    <row r="1507" spans="3:9">
      <c r="C1507" s="4"/>
      <c r="D1507" s="4"/>
      <c r="E1507" s="4"/>
      <c r="F1507" s="4"/>
      <c r="G1507" s="4"/>
      <c r="H1507" s="4"/>
      <c r="I1507" s="4"/>
    </row>
    <row r="1508" spans="3:9">
      <c r="C1508" s="4"/>
      <c r="D1508" s="4"/>
      <c r="E1508" s="4"/>
      <c r="F1508" s="4"/>
      <c r="G1508" s="4"/>
      <c r="H1508" s="4"/>
      <c r="I1508" s="4"/>
    </row>
    <row r="1509" spans="3:9">
      <c r="C1509" s="4"/>
      <c r="D1509" s="4"/>
      <c r="E1509" s="4"/>
      <c r="F1509" s="4"/>
      <c r="G1509" s="4"/>
      <c r="H1509" s="4"/>
      <c r="I1509" s="4"/>
    </row>
    <row r="1510" spans="3:9">
      <c r="C1510" s="4"/>
      <c r="D1510" s="4"/>
      <c r="E1510" s="4"/>
      <c r="F1510" s="4"/>
      <c r="G1510" s="4"/>
      <c r="H1510" s="4"/>
      <c r="I1510" s="4"/>
    </row>
    <row r="1511" spans="3:9">
      <c r="C1511" s="4"/>
      <c r="D1511" s="4"/>
      <c r="E1511" s="4"/>
      <c r="F1511" s="4"/>
      <c r="G1511" s="4"/>
      <c r="H1511" s="4"/>
      <c r="I1511" s="4"/>
    </row>
    <row r="1512" spans="3:9">
      <c r="C1512" s="4"/>
      <c r="D1512" s="4"/>
      <c r="E1512" s="4"/>
      <c r="F1512" s="4"/>
      <c r="G1512" s="4"/>
      <c r="H1512" s="4"/>
      <c r="I1512" s="4"/>
    </row>
    <row r="1513" spans="3:9">
      <c r="C1513" s="4"/>
      <c r="D1513" s="4"/>
      <c r="E1513" s="4"/>
      <c r="F1513" s="4"/>
      <c r="G1513" s="4"/>
      <c r="H1513" s="4"/>
      <c r="I1513" s="4"/>
    </row>
    <row r="1514" spans="3:9">
      <c r="C1514" s="4"/>
      <c r="D1514" s="4"/>
      <c r="E1514" s="4"/>
      <c r="F1514" s="4"/>
      <c r="G1514" s="4"/>
      <c r="H1514" s="4"/>
      <c r="I1514" s="4"/>
    </row>
    <row r="1515" spans="3:9">
      <c r="C1515" s="4"/>
      <c r="D1515" s="4"/>
      <c r="E1515" s="4"/>
      <c r="F1515" s="4"/>
      <c r="G1515" s="4"/>
      <c r="H1515" s="4"/>
      <c r="I1515" s="4"/>
    </row>
    <row r="1516" spans="3:9">
      <c r="C1516" s="4"/>
      <c r="D1516" s="4"/>
      <c r="E1516" s="4"/>
      <c r="F1516" s="4"/>
      <c r="G1516" s="4"/>
      <c r="H1516" s="4"/>
      <c r="I1516" s="4"/>
    </row>
    <row r="1517" spans="3:9">
      <c r="C1517" s="4"/>
      <c r="D1517" s="4"/>
      <c r="E1517" s="4"/>
      <c r="F1517" s="4"/>
      <c r="G1517" s="4"/>
      <c r="H1517" s="4"/>
      <c r="I1517" s="4"/>
    </row>
    <row r="1518" spans="3:9">
      <c r="C1518" s="4"/>
      <c r="D1518" s="4"/>
      <c r="E1518" s="4"/>
      <c r="F1518" s="4"/>
      <c r="G1518" s="4"/>
      <c r="H1518" s="4"/>
      <c r="I1518" s="4"/>
    </row>
    <row r="1519" spans="3:9">
      <c r="C1519" s="4"/>
      <c r="D1519" s="4"/>
      <c r="E1519" s="4"/>
      <c r="F1519" s="4"/>
      <c r="G1519" s="4"/>
      <c r="H1519" s="4"/>
      <c r="I1519" s="4"/>
    </row>
    <row r="1520" spans="3:9">
      <c r="C1520" s="4"/>
      <c r="D1520" s="4"/>
      <c r="E1520" s="4"/>
      <c r="F1520" s="4"/>
      <c r="G1520" s="4"/>
      <c r="H1520" s="4"/>
      <c r="I1520" s="4"/>
    </row>
    <row r="1521" spans="3:9">
      <c r="C1521" s="4"/>
      <c r="D1521" s="4"/>
      <c r="E1521" s="4"/>
      <c r="F1521" s="4"/>
      <c r="G1521" s="4"/>
      <c r="H1521" s="4"/>
      <c r="I1521" s="4"/>
    </row>
    <row r="1522" spans="3:9">
      <c r="C1522" s="4"/>
      <c r="D1522" s="4"/>
      <c r="E1522" s="4"/>
      <c r="F1522" s="4"/>
      <c r="G1522" s="4"/>
      <c r="H1522" s="4"/>
      <c r="I1522" s="4"/>
    </row>
    <row r="1523" spans="3:9">
      <c r="C1523" s="4"/>
      <c r="D1523" s="4"/>
      <c r="E1523" s="4"/>
      <c r="F1523" s="4"/>
      <c r="G1523" s="4"/>
      <c r="H1523" s="4"/>
      <c r="I1523" s="4"/>
    </row>
    <row r="1524" spans="3:9">
      <c r="C1524" s="4"/>
      <c r="D1524" s="4"/>
      <c r="E1524" s="4"/>
      <c r="F1524" s="4"/>
      <c r="G1524" s="4"/>
      <c r="H1524" s="4"/>
      <c r="I1524" s="4"/>
    </row>
    <row r="1525" spans="3:9">
      <c r="C1525" s="4"/>
      <c r="D1525" s="4"/>
      <c r="E1525" s="4"/>
      <c r="F1525" s="4"/>
      <c r="G1525" s="4"/>
      <c r="H1525" s="4"/>
      <c r="I1525" s="4"/>
    </row>
    <row r="1526" spans="3:9">
      <c r="C1526" s="4"/>
      <c r="D1526" s="4"/>
      <c r="E1526" s="4"/>
      <c r="F1526" s="4"/>
      <c r="G1526" s="4"/>
      <c r="H1526" s="4"/>
      <c r="I1526" s="4"/>
    </row>
    <row r="1527" spans="3:9">
      <c r="C1527" s="4"/>
      <c r="D1527" s="4"/>
      <c r="E1527" s="4"/>
      <c r="F1527" s="4"/>
      <c r="G1527" s="4"/>
      <c r="H1527" s="4"/>
      <c r="I1527" s="4"/>
    </row>
    <row r="1528" spans="3:9">
      <c r="C1528" s="4"/>
      <c r="D1528" s="4"/>
      <c r="E1528" s="4"/>
      <c r="F1528" s="4"/>
      <c r="G1528" s="4"/>
      <c r="H1528" s="4"/>
      <c r="I1528" s="4"/>
    </row>
    <row r="1529" spans="3:9">
      <c r="C1529" s="4"/>
      <c r="D1529" s="4"/>
      <c r="E1529" s="4"/>
      <c r="F1529" s="4"/>
      <c r="G1529" s="4"/>
      <c r="H1529" s="4"/>
      <c r="I1529" s="4"/>
    </row>
    <row r="1530" spans="3:9">
      <c r="C1530" s="4"/>
      <c r="D1530" s="4"/>
      <c r="E1530" s="4"/>
      <c r="F1530" s="4"/>
      <c r="G1530" s="4"/>
      <c r="H1530" s="4"/>
      <c r="I1530" s="4"/>
    </row>
    <row r="1531" spans="3:9">
      <c r="C1531" s="4"/>
      <c r="D1531" s="4"/>
      <c r="E1531" s="4"/>
      <c r="F1531" s="4"/>
      <c r="G1531" s="4"/>
      <c r="H1531" s="4"/>
      <c r="I1531" s="4"/>
    </row>
    <row r="1532" spans="3:9">
      <c r="C1532" s="4"/>
      <c r="D1532" s="4"/>
      <c r="E1532" s="4"/>
      <c r="F1532" s="4"/>
      <c r="G1532" s="4"/>
      <c r="H1532" s="4"/>
      <c r="I1532" s="4"/>
    </row>
    <row r="1533" spans="3:9">
      <c r="C1533" s="4"/>
      <c r="D1533" s="4"/>
      <c r="E1533" s="4"/>
      <c r="F1533" s="4"/>
      <c r="G1533" s="4"/>
      <c r="H1533" s="4"/>
      <c r="I1533" s="4"/>
    </row>
    <row r="1534" spans="3:9">
      <c r="C1534" s="4"/>
      <c r="D1534" s="4"/>
      <c r="E1534" s="4"/>
      <c r="F1534" s="4"/>
      <c r="G1534" s="4"/>
      <c r="H1534" s="4"/>
      <c r="I1534" s="4"/>
    </row>
    <row r="1535" spans="3:9">
      <c r="C1535" s="4"/>
      <c r="D1535" s="4"/>
      <c r="E1535" s="4"/>
      <c r="F1535" s="4"/>
      <c r="G1535" s="4"/>
      <c r="H1535" s="4"/>
      <c r="I1535" s="4"/>
    </row>
    <row r="1536" spans="3:9">
      <c r="C1536" s="4"/>
      <c r="D1536" s="4"/>
      <c r="E1536" s="4"/>
      <c r="F1536" s="4"/>
      <c r="G1536" s="4"/>
      <c r="H1536" s="4"/>
      <c r="I1536" s="4"/>
    </row>
    <row r="1537" spans="3:9">
      <c r="C1537" s="4"/>
      <c r="D1537" s="4"/>
      <c r="E1537" s="4"/>
      <c r="F1537" s="4"/>
      <c r="G1537" s="4"/>
      <c r="H1537" s="4"/>
      <c r="I1537" s="4"/>
    </row>
    <row r="1538" spans="3:9">
      <c r="C1538" s="4"/>
      <c r="D1538" s="4"/>
      <c r="E1538" s="4"/>
      <c r="F1538" s="4"/>
      <c r="G1538" s="4"/>
      <c r="H1538" s="4"/>
      <c r="I1538" s="4"/>
    </row>
    <row r="1539" spans="3:9">
      <c r="C1539" s="4"/>
      <c r="D1539" s="4"/>
      <c r="E1539" s="4"/>
      <c r="F1539" s="4"/>
      <c r="G1539" s="4"/>
      <c r="H1539" s="4"/>
      <c r="I1539" s="4"/>
    </row>
    <row r="1540" spans="3:9">
      <c r="C1540" s="4"/>
      <c r="D1540" s="4"/>
      <c r="E1540" s="4"/>
      <c r="F1540" s="4"/>
      <c r="G1540" s="4"/>
      <c r="H1540" s="4"/>
      <c r="I1540" s="4"/>
    </row>
    <row r="1541" spans="3:9">
      <c r="C1541" s="4"/>
      <c r="D1541" s="4"/>
      <c r="E1541" s="4"/>
      <c r="F1541" s="4"/>
      <c r="G1541" s="4"/>
      <c r="H1541" s="4"/>
      <c r="I1541" s="4"/>
    </row>
    <row r="1542" spans="3:9">
      <c r="C1542" s="4"/>
      <c r="D1542" s="4"/>
      <c r="E1542" s="4"/>
      <c r="F1542" s="4"/>
      <c r="G1542" s="4"/>
      <c r="H1542" s="4"/>
      <c r="I1542" s="4"/>
    </row>
    <row r="1543" spans="3:9">
      <c r="C1543" s="4"/>
      <c r="D1543" s="4"/>
      <c r="E1543" s="4"/>
      <c r="F1543" s="4"/>
      <c r="G1543" s="4"/>
      <c r="H1543" s="4"/>
      <c r="I1543" s="4"/>
    </row>
    <row r="1544" spans="3:9">
      <c r="C1544" s="4"/>
      <c r="D1544" s="4"/>
      <c r="E1544" s="4"/>
      <c r="F1544" s="4"/>
      <c r="G1544" s="4"/>
      <c r="H1544" s="4"/>
      <c r="I1544" s="4"/>
    </row>
    <row r="1545" spans="3:9">
      <c r="C1545" s="4"/>
      <c r="D1545" s="4"/>
      <c r="E1545" s="4"/>
      <c r="F1545" s="4"/>
      <c r="G1545" s="4"/>
      <c r="H1545" s="4"/>
      <c r="I1545" s="4"/>
    </row>
    <row r="1546" spans="3:9">
      <c r="C1546" s="4"/>
      <c r="D1546" s="4"/>
      <c r="E1546" s="4"/>
      <c r="F1546" s="4"/>
      <c r="G1546" s="4"/>
      <c r="H1546" s="4"/>
      <c r="I1546" s="4"/>
    </row>
    <row r="1547" spans="3:9">
      <c r="C1547" s="4"/>
      <c r="D1547" s="4"/>
      <c r="E1547" s="4"/>
      <c r="F1547" s="4"/>
      <c r="G1547" s="4"/>
      <c r="H1547" s="4"/>
      <c r="I1547" s="4"/>
    </row>
    <row r="1548" spans="3:9">
      <c r="C1548" s="4"/>
      <c r="D1548" s="4"/>
      <c r="E1548" s="4"/>
      <c r="F1548" s="4"/>
      <c r="G1548" s="4"/>
      <c r="H1548" s="4"/>
      <c r="I1548" s="4"/>
    </row>
    <row r="1549" spans="3:9">
      <c r="C1549" s="4"/>
      <c r="D1549" s="4"/>
      <c r="E1549" s="4"/>
      <c r="F1549" s="4"/>
      <c r="G1549" s="4"/>
      <c r="H1549" s="4"/>
      <c r="I1549" s="4"/>
    </row>
    <row r="1550" spans="3:9">
      <c r="C1550" s="4"/>
      <c r="D1550" s="4"/>
      <c r="E1550" s="4"/>
      <c r="F1550" s="4"/>
      <c r="G1550" s="4"/>
      <c r="H1550" s="4"/>
      <c r="I1550" s="4"/>
    </row>
    <row r="1551" spans="3:9">
      <c r="C1551" s="4"/>
      <c r="D1551" s="4"/>
      <c r="E1551" s="4"/>
      <c r="F1551" s="4"/>
      <c r="G1551" s="4"/>
      <c r="H1551" s="4"/>
      <c r="I1551" s="4"/>
    </row>
    <row r="1552" spans="3:9">
      <c r="C1552" s="4"/>
      <c r="D1552" s="4"/>
      <c r="E1552" s="4"/>
      <c r="F1552" s="4"/>
      <c r="G1552" s="4"/>
      <c r="H1552" s="4"/>
      <c r="I1552" s="4"/>
    </row>
    <row r="1553" spans="3:9">
      <c r="C1553" s="4"/>
      <c r="D1553" s="4"/>
      <c r="E1553" s="4"/>
      <c r="F1553" s="4"/>
      <c r="G1553" s="4"/>
      <c r="H1553" s="4"/>
      <c r="I1553" s="4"/>
    </row>
    <row r="1554" spans="3:9">
      <c r="C1554" s="4"/>
      <c r="D1554" s="4"/>
      <c r="E1554" s="4"/>
      <c r="F1554" s="4"/>
      <c r="G1554" s="4"/>
      <c r="H1554" s="4"/>
      <c r="I1554" s="4"/>
    </row>
    <row r="1555" spans="3:9">
      <c r="C1555" s="4"/>
      <c r="D1555" s="4"/>
      <c r="E1555" s="4"/>
      <c r="F1555" s="4"/>
      <c r="G1555" s="4"/>
      <c r="H1555" s="4"/>
      <c r="I1555" s="4"/>
    </row>
    <row r="1556" spans="3:9">
      <c r="C1556" s="4"/>
      <c r="D1556" s="4"/>
      <c r="E1556" s="4"/>
      <c r="F1556" s="4"/>
      <c r="G1556" s="4"/>
      <c r="H1556" s="4"/>
      <c r="I1556" s="4"/>
    </row>
    <row r="1557" spans="3:9">
      <c r="C1557" s="4"/>
      <c r="D1557" s="4"/>
      <c r="E1557" s="4"/>
      <c r="F1557" s="4"/>
      <c r="G1557" s="4"/>
      <c r="H1557" s="4"/>
      <c r="I1557" s="4"/>
    </row>
    <row r="1558" spans="3:9">
      <c r="C1558" s="4"/>
      <c r="D1558" s="4"/>
      <c r="E1558" s="4"/>
      <c r="F1558" s="4"/>
      <c r="G1558" s="4"/>
      <c r="H1558" s="4"/>
      <c r="I1558" s="4"/>
    </row>
    <row r="1559" spans="3:9">
      <c r="C1559" s="4"/>
      <c r="D1559" s="4"/>
      <c r="E1559" s="4"/>
      <c r="F1559" s="4"/>
      <c r="G1559" s="4"/>
      <c r="H1559" s="4"/>
      <c r="I1559" s="4"/>
    </row>
    <row r="1560" spans="3:9">
      <c r="C1560" s="4"/>
      <c r="D1560" s="4"/>
      <c r="E1560" s="4"/>
      <c r="F1560" s="4"/>
      <c r="G1560" s="4"/>
      <c r="H1560" s="4"/>
      <c r="I1560" s="4"/>
    </row>
    <row r="1561" spans="3:9">
      <c r="C1561" s="4"/>
      <c r="D1561" s="4"/>
      <c r="E1561" s="4"/>
      <c r="F1561" s="4"/>
      <c r="G1561" s="4"/>
      <c r="H1561" s="4"/>
      <c r="I1561" s="4"/>
    </row>
    <row r="1562" spans="3:9">
      <c r="C1562" s="4"/>
      <c r="D1562" s="4"/>
      <c r="E1562" s="4"/>
      <c r="F1562" s="4"/>
      <c r="G1562" s="4"/>
      <c r="H1562" s="4"/>
      <c r="I1562" s="4"/>
    </row>
    <row r="1563" spans="3:9">
      <c r="C1563" s="4"/>
      <c r="D1563" s="4"/>
      <c r="E1563" s="4"/>
      <c r="F1563" s="4"/>
      <c r="G1563" s="4"/>
      <c r="H1563" s="4"/>
      <c r="I1563" s="4"/>
    </row>
    <row r="1564" spans="3:9">
      <c r="C1564" s="4"/>
      <c r="D1564" s="4"/>
      <c r="E1564" s="4"/>
      <c r="F1564" s="4"/>
      <c r="G1564" s="4"/>
      <c r="H1564" s="4"/>
      <c r="I1564" s="4"/>
    </row>
    <row r="1565" spans="3:9">
      <c r="C1565" s="4"/>
      <c r="D1565" s="4"/>
      <c r="E1565" s="4"/>
      <c r="F1565" s="4"/>
      <c r="G1565" s="4"/>
      <c r="H1565" s="4"/>
      <c r="I1565" s="4"/>
    </row>
    <row r="1566" spans="3:9">
      <c r="C1566" s="4"/>
      <c r="D1566" s="4"/>
      <c r="E1566" s="4"/>
      <c r="F1566" s="4"/>
      <c r="G1566" s="4"/>
      <c r="H1566" s="4"/>
      <c r="I1566" s="4"/>
    </row>
    <row r="1567" spans="3:9">
      <c r="C1567" s="4"/>
      <c r="D1567" s="4"/>
      <c r="E1567" s="4"/>
      <c r="F1567" s="4"/>
      <c r="G1567" s="4"/>
      <c r="H1567" s="4"/>
      <c r="I1567" s="4"/>
    </row>
    <row r="1568" spans="3:9">
      <c r="C1568" s="4"/>
      <c r="D1568" s="4"/>
      <c r="E1568" s="4"/>
      <c r="F1568" s="4"/>
      <c r="G1568" s="4"/>
      <c r="H1568" s="4"/>
      <c r="I1568" s="4"/>
    </row>
    <row r="1569" spans="3:9">
      <c r="C1569" s="4"/>
      <c r="D1569" s="4"/>
      <c r="E1569" s="4"/>
      <c r="F1569" s="4"/>
      <c r="G1569" s="4"/>
      <c r="H1569" s="4"/>
      <c r="I1569" s="4"/>
    </row>
    <row r="1570" spans="3:9">
      <c r="C1570" s="4"/>
      <c r="D1570" s="4"/>
      <c r="E1570" s="4"/>
      <c r="F1570" s="4"/>
      <c r="G1570" s="4"/>
      <c r="H1570" s="4"/>
      <c r="I1570" s="4"/>
    </row>
    <row r="1571" spans="3:9">
      <c r="C1571" s="4"/>
      <c r="D1571" s="4"/>
      <c r="E1571" s="4"/>
      <c r="F1571" s="4"/>
      <c r="G1571" s="4"/>
      <c r="H1571" s="4"/>
      <c r="I1571" s="4"/>
    </row>
    <row r="1572" spans="3:9">
      <c r="C1572" s="4"/>
      <c r="D1572" s="4"/>
      <c r="E1572" s="4"/>
      <c r="F1572" s="4"/>
      <c r="G1572" s="4"/>
      <c r="H1572" s="4"/>
      <c r="I1572" s="4"/>
    </row>
    <row r="1573" spans="3:9">
      <c r="C1573" s="4"/>
      <c r="D1573" s="4"/>
      <c r="E1573" s="4"/>
      <c r="F1573" s="4"/>
      <c r="G1573" s="4"/>
      <c r="H1573" s="4"/>
      <c r="I1573" s="4"/>
    </row>
    <row r="1574" spans="3:9">
      <c r="C1574" s="4"/>
      <c r="D1574" s="4"/>
      <c r="E1574" s="4"/>
      <c r="F1574" s="4"/>
      <c r="G1574" s="4"/>
      <c r="H1574" s="4"/>
      <c r="I1574" s="4"/>
    </row>
    <row r="1575" spans="3:9">
      <c r="C1575" s="4"/>
      <c r="D1575" s="4"/>
      <c r="E1575" s="4"/>
      <c r="F1575" s="4"/>
      <c r="G1575" s="4"/>
      <c r="H1575" s="4"/>
      <c r="I1575" s="4"/>
    </row>
    <row r="1576" spans="3:9">
      <c r="C1576" s="4"/>
      <c r="D1576" s="4"/>
      <c r="E1576" s="4"/>
      <c r="F1576" s="4"/>
      <c r="G1576" s="4"/>
      <c r="H1576" s="4"/>
      <c r="I1576" s="4"/>
    </row>
    <row r="1577" spans="3:9">
      <c r="C1577" s="4"/>
      <c r="D1577" s="4"/>
      <c r="E1577" s="4"/>
      <c r="F1577" s="4"/>
      <c r="G1577" s="4"/>
      <c r="H1577" s="4"/>
      <c r="I1577" s="4"/>
    </row>
    <row r="1578" spans="3:9">
      <c r="C1578" s="4"/>
      <c r="D1578" s="4"/>
      <c r="E1578" s="4"/>
      <c r="F1578" s="4"/>
      <c r="G1578" s="4"/>
      <c r="H1578" s="4"/>
      <c r="I1578" s="4"/>
    </row>
    <row r="1579" spans="3:9">
      <c r="C1579" s="4"/>
      <c r="D1579" s="4"/>
      <c r="E1579" s="4"/>
      <c r="F1579" s="4"/>
      <c r="G1579" s="4"/>
      <c r="H1579" s="4"/>
      <c r="I1579" s="4"/>
    </row>
    <row r="1580" spans="3:9">
      <c r="C1580" s="4"/>
      <c r="D1580" s="4"/>
      <c r="E1580" s="4"/>
      <c r="F1580" s="4"/>
      <c r="G1580" s="4"/>
      <c r="H1580" s="4"/>
      <c r="I1580" s="4"/>
    </row>
    <row r="1581" spans="3:9">
      <c r="C1581" s="4"/>
      <c r="D1581" s="4"/>
      <c r="E1581" s="4"/>
      <c r="F1581" s="4"/>
      <c r="G1581" s="4"/>
      <c r="H1581" s="4"/>
      <c r="I1581" s="4"/>
    </row>
    <row r="1582" spans="3:9">
      <c r="C1582" s="4"/>
      <c r="D1582" s="4"/>
      <c r="E1582" s="4"/>
      <c r="F1582" s="4"/>
      <c r="G1582" s="4"/>
      <c r="H1582" s="4"/>
      <c r="I1582" s="4"/>
    </row>
    <row r="1583" spans="3:9">
      <c r="C1583" s="4"/>
      <c r="D1583" s="4"/>
      <c r="E1583" s="4"/>
      <c r="F1583" s="4"/>
      <c r="G1583" s="4"/>
      <c r="H1583" s="4"/>
      <c r="I1583" s="4"/>
    </row>
    <row r="1584" spans="3:9">
      <c r="C1584" s="4"/>
      <c r="D1584" s="4"/>
      <c r="E1584" s="4"/>
      <c r="F1584" s="4"/>
      <c r="G1584" s="4"/>
      <c r="H1584" s="4"/>
      <c r="I1584" s="4"/>
    </row>
    <row r="1585" spans="3:9">
      <c r="C1585" s="4"/>
      <c r="D1585" s="4"/>
      <c r="E1585" s="4"/>
      <c r="F1585" s="4"/>
      <c r="G1585" s="4"/>
      <c r="H1585" s="4"/>
      <c r="I1585" s="4"/>
    </row>
    <row r="1586" spans="3:9">
      <c r="C1586" s="4"/>
      <c r="D1586" s="4"/>
      <c r="E1586" s="4"/>
      <c r="F1586" s="4"/>
      <c r="G1586" s="4"/>
      <c r="H1586" s="4"/>
      <c r="I1586" s="4"/>
    </row>
    <row r="1587" spans="3:9">
      <c r="C1587" s="4"/>
      <c r="D1587" s="4"/>
      <c r="E1587" s="4"/>
      <c r="F1587" s="4"/>
      <c r="G1587" s="4"/>
      <c r="H1587" s="4"/>
      <c r="I1587" s="4"/>
    </row>
    <row r="1588" spans="3:9">
      <c r="C1588" s="4"/>
      <c r="D1588" s="4"/>
      <c r="E1588" s="4"/>
      <c r="F1588" s="4"/>
      <c r="G1588" s="4"/>
      <c r="H1588" s="4"/>
      <c r="I1588" s="4"/>
    </row>
    <row r="1589" spans="3:9">
      <c r="C1589" s="4"/>
      <c r="D1589" s="4"/>
      <c r="E1589" s="4"/>
      <c r="F1589" s="4"/>
      <c r="G1589" s="4"/>
      <c r="H1589" s="4"/>
      <c r="I1589" s="4"/>
    </row>
    <row r="1590" spans="3:9">
      <c r="C1590" s="4"/>
      <c r="D1590" s="4"/>
      <c r="E1590" s="4"/>
      <c r="F1590" s="4"/>
      <c r="G1590" s="4"/>
      <c r="H1590" s="4"/>
      <c r="I1590" s="4"/>
    </row>
    <row r="1591" spans="3:9">
      <c r="C1591" s="4"/>
      <c r="D1591" s="4"/>
      <c r="E1591" s="4"/>
      <c r="F1591" s="4"/>
      <c r="G1591" s="4"/>
      <c r="H1591" s="4"/>
      <c r="I1591" s="4"/>
    </row>
    <row r="1592" spans="3:9">
      <c r="C1592" s="4"/>
      <c r="D1592" s="4"/>
      <c r="E1592" s="4"/>
      <c r="F1592" s="4"/>
      <c r="G1592" s="4"/>
      <c r="H1592" s="4"/>
      <c r="I1592" s="4"/>
    </row>
    <row r="1593" spans="3:9">
      <c r="C1593" s="4"/>
      <c r="D1593" s="4"/>
      <c r="E1593" s="4"/>
      <c r="F1593" s="4"/>
      <c r="G1593" s="4"/>
      <c r="H1593" s="4"/>
      <c r="I1593" s="4"/>
    </row>
    <row r="1594" spans="3:9">
      <c r="C1594" s="4"/>
      <c r="D1594" s="4"/>
      <c r="E1594" s="4"/>
      <c r="F1594" s="4"/>
      <c r="G1594" s="4"/>
      <c r="H1594" s="4"/>
      <c r="I1594" s="4"/>
    </row>
    <row r="1595" spans="3:9">
      <c r="C1595" s="4"/>
      <c r="D1595" s="4"/>
      <c r="E1595" s="4"/>
      <c r="F1595" s="4"/>
      <c r="G1595" s="4"/>
      <c r="H1595" s="4"/>
      <c r="I1595" s="4"/>
    </row>
    <row r="1596" spans="3:9">
      <c r="C1596" s="4"/>
      <c r="D1596" s="4"/>
      <c r="E1596" s="4"/>
      <c r="F1596" s="4"/>
      <c r="G1596" s="4"/>
      <c r="H1596" s="4"/>
      <c r="I1596" s="4"/>
    </row>
    <row r="1597" spans="3:9">
      <c r="C1597" s="4"/>
      <c r="D1597" s="4"/>
      <c r="E1597" s="4"/>
      <c r="F1597" s="4"/>
      <c r="G1597" s="4"/>
      <c r="H1597" s="4"/>
      <c r="I1597" s="4"/>
    </row>
    <row r="1598" spans="3:9">
      <c r="C1598" s="4"/>
      <c r="D1598" s="4"/>
      <c r="E1598" s="4"/>
      <c r="F1598" s="4"/>
      <c r="G1598" s="4"/>
      <c r="H1598" s="4"/>
      <c r="I1598" s="4"/>
    </row>
    <row r="1599" spans="3:9">
      <c r="C1599" s="4"/>
      <c r="D1599" s="4"/>
      <c r="E1599" s="4"/>
      <c r="F1599" s="4"/>
      <c r="G1599" s="4"/>
      <c r="H1599" s="4"/>
      <c r="I1599" s="4"/>
    </row>
    <row r="1600" spans="3:9">
      <c r="C1600" s="4"/>
      <c r="D1600" s="4"/>
      <c r="E1600" s="4"/>
      <c r="F1600" s="4"/>
      <c r="G1600" s="4"/>
      <c r="H1600" s="4"/>
      <c r="I1600" s="4"/>
    </row>
    <row r="1601" spans="3:9">
      <c r="C1601" s="4"/>
      <c r="D1601" s="4"/>
      <c r="E1601" s="4"/>
      <c r="F1601" s="4"/>
      <c r="G1601" s="4"/>
      <c r="H1601" s="4"/>
      <c r="I1601" s="4"/>
    </row>
    <row r="1602" spans="3:9">
      <c r="C1602" s="4"/>
      <c r="D1602" s="4"/>
      <c r="E1602" s="4"/>
      <c r="F1602" s="4"/>
      <c r="G1602" s="4"/>
      <c r="H1602" s="4"/>
      <c r="I1602" s="4"/>
    </row>
    <row r="1603" spans="3:9">
      <c r="C1603" s="4"/>
      <c r="D1603" s="4"/>
      <c r="E1603" s="4"/>
      <c r="F1603" s="4"/>
      <c r="G1603" s="4"/>
      <c r="H1603" s="4"/>
      <c r="I1603" s="4"/>
    </row>
    <row r="1604" spans="3:9">
      <c r="C1604" s="4"/>
      <c r="D1604" s="4"/>
      <c r="E1604" s="4"/>
      <c r="F1604" s="4"/>
      <c r="G1604" s="4"/>
      <c r="H1604" s="4"/>
      <c r="I1604" s="4"/>
    </row>
    <row r="1605" spans="3:9">
      <c r="C1605" s="4"/>
      <c r="D1605" s="4"/>
      <c r="E1605" s="4"/>
      <c r="F1605" s="4"/>
      <c r="G1605" s="4"/>
      <c r="H1605" s="4"/>
      <c r="I1605" s="4"/>
    </row>
    <row r="1606" spans="3:9">
      <c r="C1606" s="4"/>
      <c r="D1606" s="4"/>
      <c r="E1606" s="4"/>
      <c r="F1606" s="4"/>
      <c r="G1606" s="4"/>
      <c r="H1606" s="4"/>
      <c r="I1606" s="4"/>
    </row>
    <row r="1607" spans="3:9">
      <c r="C1607" s="4"/>
      <c r="D1607" s="4"/>
      <c r="E1607" s="4"/>
      <c r="F1607" s="4"/>
      <c r="G1607" s="4"/>
      <c r="H1607" s="4"/>
      <c r="I1607" s="4"/>
    </row>
    <row r="1608" spans="3:9">
      <c r="C1608" s="4"/>
      <c r="D1608" s="4"/>
      <c r="E1608" s="4"/>
      <c r="F1608" s="4"/>
      <c r="G1608" s="4"/>
      <c r="H1608" s="4"/>
      <c r="I1608" s="4"/>
    </row>
    <row r="1609" spans="3:9">
      <c r="C1609" s="4"/>
      <c r="D1609" s="4"/>
      <c r="E1609" s="4"/>
      <c r="F1609" s="4"/>
      <c r="G1609" s="4"/>
      <c r="H1609" s="4"/>
      <c r="I1609" s="4"/>
    </row>
    <row r="1610" spans="3:9">
      <c r="C1610" s="4"/>
      <c r="D1610" s="4"/>
      <c r="E1610" s="4"/>
      <c r="F1610" s="4"/>
      <c r="G1610" s="4"/>
      <c r="H1610" s="4"/>
      <c r="I1610" s="4"/>
    </row>
    <row r="1611" spans="3:9">
      <c r="C1611" s="4"/>
      <c r="D1611" s="4"/>
      <c r="E1611" s="4"/>
      <c r="F1611" s="4"/>
      <c r="G1611" s="4"/>
      <c r="H1611" s="4"/>
      <c r="I1611" s="4"/>
    </row>
    <row r="1612" spans="3:9">
      <c r="C1612" s="4"/>
      <c r="D1612" s="4"/>
      <c r="E1612" s="4"/>
      <c r="F1612" s="4"/>
      <c r="G1612" s="4"/>
      <c r="H1612" s="4"/>
      <c r="I1612" s="4"/>
    </row>
    <row r="1613" spans="3:9">
      <c r="C1613" s="4"/>
      <c r="D1613" s="4"/>
      <c r="E1613" s="4"/>
      <c r="F1613" s="4"/>
      <c r="G1613" s="4"/>
      <c r="H1613" s="4"/>
      <c r="I1613" s="4"/>
    </row>
    <row r="1614" spans="3:9">
      <c r="C1614" s="4"/>
      <c r="D1614" s="4"/>
      <c r="E1614" s="4"/>
      <c r="F1614" s="4"/>
      <c r="G1614" s="4"/>
      <c r="H1614" s="4"/>
      <c r="I1614" s="4"/>
    </row>
    <row r="1615" spans="3:9">
      <c r="C1615" s="4"/>
      <c r="D1615" s="4"/>
      <c r="E1615" s="4"/>
      <c r="F1615" s="4"/>
      <c r="G1615" s="4"/>
      <c r="H1615" s="4"/>
      <c r="I1615" s="4"/>
    </row>
    <row r="1616" spans="3:9">
      <c r="C1616" s="4"/>
      <c r="D1616" s="4"/>
      <c r="E1616" s="4"/>
      <c r="F1616" s="4"/>
      <c r="G1616" s="4"/>
      <c r="H1616" s="4"/>
      <c r="I1616" s="4"/>
    </row>
    <row r="1617" spans="3:9">
      <c r="C1617" s="4"/>
      <c r="D1617" s="4"/>
      <c r="E1617" s="4"/>
      <c r="F1617" s="4"/>
      <c r="G1617" s="4"/>
      <c r="H1617" s="4"/>
      <c r="I1617" s="4"/>
    </row>
    <row r="1618" spans="3:9">
      <c r="C1618" s="4"/>
      <c r="D1618" s="4"/>
      <c r="E1618" s="4"/>
      <c r="F1618" s="4"/>
      <c r="G1618" s="4"/>
      <c r="H1618" s="4"/>
      <c r="I1618" s="4"/>
    </row>
    <row r="1619" spans="3:9">
      <c r="C1619" s="4"/>
      <c r="D1619" s="4"/>
      <c r="E1619" s="4"/>
      <c r="F1619" s="4"/>
      <c r="G1619" s="4"/>
      <c r="H1619" s="4"/>
      <c r="I1619" s="4"/>
    </row>
    <row r="1620" spans="3:9">
      <c r="C1620" s="4"/>
      <c r="D1620" s="4"/>
      <c r="E1620" s="4"/>
      <c r="F1620" s="4"/>
      <c r="G1620" s="4"/>
      <c r="H1620" s="4"/>
      <c r="I1620" s="4"/>
    </row>
    <row r="1621" spans="3:9">
      <c r="C1621" s="4"/>
      <c r="D1621" s="4"/>
      <c r="E1621" s="4"/>
      <c r="F1621" s="4"/>
      <c r="G1621" s="4"/>
      <c r="H1621" s="4"/>
      <c r="I1621" s="4"/>
    </row>
    <row r="1622" spans="3:9">
      <c r="C1622" s="4"/>
      <c r="D1622" s="4"/>
      <c r="E1622" s="4"/>
      <c r="F1622" s="4"/>
      <c r="G1622" s="4"/>
      <c r="H1622" s="4"/>
      <c r="I1622" s="4"/>
    </row>
    <row r="1623" spans="3:9">
      <c r="C1623" s="4"/>
      <c r="D1623" s="4"/>
      <c r="E1623" s="4"/>
      <c r="F1623" s="4"/>
      <c r="G1623" s="4"/>
      <c r="H1623" s="4"/>
      <c r="I1623" s="4"/>
    </row>
    <row r="1624" spans="3:9">
      <c r="C1624" s="4"/>
      <c r="D1624" s="4"/>
      <c r="E1624" s="4"/>
      <c r="F1624" s="4"/>
      <c r="G1624" s="4"/>
      <c r="H1624" s="4"/>
      <c r="I1624" s="4"/>
    </row>
    <row r="1625" spans="3:9">
      <c r="C1625" s="4"/>
      <c r="D1625" s="4"/>
      <c r="E1625" s="4"/>
      <c r="F1625" s="4"/>
      <c r="G1625" s="4"/>
      <c r="H1625" s="4"/>
      <c r="I1625" s="4"/>
    </row>
    <row r="1626" spans="3:9">
      <c r="C1626" s="4"/>
      <c r="D1626" s="4"/>
      <c r="E1626" s="4"/>
      <c r="F1626" s="4"/>
      <c r="G1626" s="4"/>
      <c r="H1626" s="4"/>
      <c r="I1626" s="4"/>
    </row>
    <row r="1627" spans="3:9">
      <c r="C1627" s="4"/>
      <c r="D1627" s="4"/>
      <c r="E1627" s="4"/>
      <c r="F1627" s="4"/>
      <c r="G1627" s="4"/>
      <c r="H1627" s="4"/>
      <c r="I1627" s="4"/>
    </row>
    <row r="1628" spans="3:9">
      <c r="C1628" s="4"/>
      <c r="D1628" s="4"/>
      <c r="E1628" s="4"/>
      <c r="F1628" s="4"/>
      <c r="G1628" s="4"/>
      <c r="H1628" s="4"/>
      <c r="I1628" s="4"/>
    </row>
    <row r="1629" spans="3:9">
      <c r="C1629" s="4"/>
      <c r="D1629" s="4"/>
      <c r="E1629" s="4"/>
      <c r="F1629" s="4"/>
      <c r="G1629" s="4"/>
      <c r="H1629" s="4"/>
      <c r="I1629" s="4"/>
    </row>
    <row r="1630" spans="3:9">
      <c r="C1630" s="4"/>
      <c r="D1630" s="4"/>
      <c r="E1630" s="4"/>
      <c r="F1630" s="4"/>
      <c r="G1630" s="4"/>
      <c r="H1630" s="4"/>
      <c r="I1630" s="4"/>
    </row>
    <row r="1631" spans="3:9">
      <c r="C1631" s="4"/>
      <c r="D1631" s="4"/>
      <c r="E1631" s="4"/>
      <c r="F1631" s="4"/>
      <c r="G1631" s="4"/>
      <c r="H1631" s="4"/>
      <c r="I1631" s="4"/>
    </row>
    <row r="1632" spans="3:9">
      <c r="C1632" s="4"/>
      <c r="D1632" s="4"/>
      <c r="E1632" s="4"/>
      <c r="F1632" s="4"/>
      <c r="G1632" s="4"/>
      <c r="H1632" s="4"/>
      <c r="I1632" s="4"/>
    </row>
    <row r="1633" spans="3:9">
      <c r="C1633" s="4"/>
      <c r="D1633" s="4"/>
      <c r="E1633" s="4"/>
      <c r="F1633" s="4"/>
      <c r="G1633" s="4"/>
      <c r="H1633" s="4"/>
      <c r="I1633" s="4"/>
    </row>
    <row r="1634" spans="3:9">
      <c r="C1634" s="4"/>
      <c r="D1634" s="4"/>
      <c r="E1634" s="4"/>
      <c r="F1634" s="4"/>
      <c r="G1634" s="4"/>
      <c r="H1634" s="4"/>
      <c r="I1634" s="4"/>
    </row>
    <row r="1635" spans="3:9">
      <c r="C1635" s="4"/>
      <c r="D1635" s="4"/>
      <c r="E1635" s="4"/>
      <c r="F1635" s="4"/>
      <c r="G1635" s="4"/>
      <c r="H1635" s="4"/>
      <c r="I1635" s="4"/>
    </row>
    <row r="1636" spans="3:9">
      <c r="C1636" s="4"/>
      <c r="D1636" s="4"/>
      <c r="E1636" s="4"/>
      <c r="F1636" s="4"/>
      <c r="G1636" s="4"/>
      <c r="H1636" s="4"/>
      <c r="I1636" s="4"/>
    </row>
    <row r="1637" spans="3:9">
      <c r="C1637" s="4"/>
      <c r="D1637" s="4"/>
      <c r="E1637" s="4"/>
      <c r="F1637" s="4"/>
      <c r="G1637" s="4"/>
      <c r="H1637" s="4"/>
      <c r="I1637" s="4"/>
    </row>
    <row r="1638" spans="3:9">
      <c r="C1638" s="4"/>
      <c r="D1638" s="4"/>
      <c r="E1638" s="4"/>
      <c r="F1638" s="4"/>
      <c r="G1638" s="4"/>
      <c r="H1638" s="4"/>
      <c r="I1638" s="4"/>
    </row>
    <row r="1639" spans="3:9">
      <c r="C1639" s="4"/>
      <c r="D1639" s="4"/>
      <c r="E1639" s="4"/>
      <c r="F1639" s="4"/>
      <c r="G1639" s="4"/>
      <c r="H1639" s="4"/>
      <c r="I1639" s="4"/>
    </row>
    <row r="1640" spans="3:9">
      <c r="C1640" s="4"/>
      <c r="D1640" s="4"/>
      <c r="E1640" s="4"/>
      <c r="F1640" s="4"/>
      <c r="G1640" s="4"/>
      <c r="H1640" s="4"/>
      <c r="I1640" s="4"/>
    </row>
    <row r="1641" spans="3:9">
      <c r="C1641" s="4"/>
      <c r="D1641" s="4"/>
      <c r="E1641" s="4"/>
      <c r="F1641" s="4"/>
      <c r="G1641" s="4"/>
      <c r="H1641" s="4"/>
      <c r="I1641" s="4"/>
    </row>
    <row r="1642" spans="3:9">
      <c r="C1642" s="4"/>
      <c r="D1642" s="4"/>
      <c r="E1642" s="4"/>
      <c r="F1642" s="4"/>
      <c r="G1642" s="4"/>
      <c r="H1642" s="4"/>
      <c r="I1642" s="4"/>
    </row>
    <row r="1643" spans="3:9">
      <c r="C1643" s="4"/>
      <c r="D1643" s="4"/>
      <c r="E1643" s="4"/>
      <c r="F1643" s="4"/>
      <c r="G1643" s="4"/>
      <c r="H1643" s="4"/>
      <c r="I1643" s="4"/>
    </row>
    <row r="1644" spans="3:9">
      <c r="C1644" s="4"/>
      <c r="D1644" s="4"/>
      <c r="E1644" s="4"/>
      <c r="F1644" s="4"/>
      <c r="G1644" s="4"/>
      <c r="H1644" s="4"/>
      <c r="I1644" s="4"/>
    </row>
    <row r="1645" spans="3:9">
      <c r="C1645" s="4"/>
      <c r="D1645" s="4"/>
      <c r="E1645" s="4"/>
      <c r="F1645" s="4"/>
      <c r="G1645" s="4"/>
      <c r="H1645" s="4"/>
      <c r="I1645" s="4"/>
    </row>
    <row r="1646" spans="3:9">
      <c r="C1646" s="4"/>
      <c r="D1646" s="4"/>
      <c r="E1646" s="4"/>
      <c r="F1646" s="4"/>
      <c r="G1646" s="4"/>
      <c r="H1646" s="4"/>
      <c r="I1646" s="4"/>
    </row>
    <row r="1647" spans="3:9">
      <c r="C1647" s="4"/>
      <c r="D1647" s="4"/>
      <c r="E1647" s="4"/>
      <c r="F1647" s="4"/>
      <c r="G1647" s="4"/>
      <c r="H1647" s="4"/>
      <c r="I1647" s="4"/>
    </row>
    <row r="1648" spans="3:9">
      <c r="C1648" s="4"/>
      <c r="D1648" s="4"/>
      <c r="E1648" s="4"/>
      <c r="F1648" s="4"/>
      <c r="G1648" s="4"/>
      <c r="H1648" s="4"/>
      <c r="I1648" s="4"/>
    </row>
    <row r="1649" spans="3:9">
      <c r="C1649" s="4"/>
      <c r="D1649" s="4"/>
      <c r="E1649" s="4"/>
      <c r="F1649" s="4"/>
      <c r="G1649" s="4"/>
      <c r="H1649" s="4"/>
      <c r="I1649" s="4"/>
    </row>
    <row r="1650" spans="3:9">
      <c r="C1650" s="4"/>
      <c r="D1650" s="4"/>
      <c r="E1650" s="4"/>
      <c r="F1650" s="4"/>
      <c r="G1650" s="4"/>
      <c r="H1650" s="4"/>
      <c r="I1650" s="4"/>
    </row>
    <row r="1651" spans="3:9">
      <c r="C1651" s="4"/>
      <c r="D1651" s="4"/>
      <c r="E1651" s="4"/>
      <c r="F1651" s="4"/>
      <c r="G1651" s="4"/>
      <c r="H1651" s="4"/>
      <c r="I1651" s="4"/>
    </row>
    <row r="1652" spans="3:9">
      <c r="C1652" s="4"/>
      <c r="D1652" s="4"/>
      <c r="E1652" s="4"/>
      <c r="F1652" s="4"/>
      <c r="G1652" s="4"/>
      <c r="H1652" s="4"/>
      <c r="I1652" s="4"/>
    </row>
    <row r="1653" spans="3:9">
      <c r="C1653" s="4"/>
      <c r="D1653" s="4"/>
      <c r="E1653" s="4"/>
      <c r="F1653" s="4"/>
      <c r="G1653" s="4"/>
      <c r="H1653" s="4"/>
      <c r="I1653" s="4"/>
    </row>
    <row r="1654" spans="3:9">
      <c r="C1654" s="4"/>
      <c r="D1654" s="4"/>
      <c r="E1654" s="4"/>
      <c r="F1654" s="4"/>
      <c r="G1654" s="4"/>
      <c r="H1654" s="4"/>
      <c r="I1654" s="4"/>
    </row>
    <row r="1655" spans="3:9">
      <c r="C1655" s="4"/>
      <c r="D1655" s="4"/>
      <c r="E1655" s="4"/>
      <c r="F1655" s="4"/>
      <c r="G1655" s="4"/>
      <c r="H1655" s="4"/>
      <c r="I1655" s="4"/>
    </row>
    <row r="1656" spans="3:9">
      <c r="C1656" s="4"/>
      <c r="D1656" s="4"/>
      <c r="E1656" s="4"/>
      <c r="F1656" s="4"/>
      <c r="G1656" s="4"/>
      <c r="H1656" s="4"/>
      <c r="I1656" s="4"/>
    </row>
    <row r="1657" spans="3:9">
      <c r="C1657" s="4"/>
      <c r="D1657" s="4"/>
      <c r="E1657" s="4"/>
      <c r="F1657" s="4"/>
      <c r="G1657" s="4"/>
      <c r="H1657" s="4"/>
      <c r="I1657" s="4"/>
    </row>
    <row r="1658" spans="3:9">
      <c r="C1658" s="4"/>
      <c r="D1658" s="4"/>
      <c r="E1658" s="4"/>
      <c r="F1658" s="4"/>
      <c r="G1658" s="4"/>
      <c r="H1658" s="4"/>
      <c r="I1658" s="4"/>
    </row>
    <row r="1659" spans="3:9">
      <c r="C1659" s="4"/>
      <c r="D1659" s="4"/>
      <c r="E1659" s="4"/>
      <c r="F1659" s="4"/>
      <c r="G1659" s="4"/>
      <c r="H1659" s="4"/>
      <c r="I1659" s="4"/>
    </row>
    <row r="1660" spans="3:9">
      <c r="C1660" s="4"/>
      <c r="D1660" s="4"/>
      <c r="E1660" s="4"/>
      <c r="F1660" s="4"/>
      <c r="G1660" s="4"/>
      <c r="H1660" s="4"/>
      <c r="I1660" s="4"/>
    </row>
    <row r="1661" spans="3:9">
      <c r="C1661" s="4"/>
      <c r="D1661" s="4"/>
      <c r="E1661" s="4"/>
      <c r="F1661" s="4"/>
      <c r="G1661" s="4"/>
      <c r="H1661" s="4"/>
      <c r="I1661" s="4"/>
    </row>
    <row r="1662" spans="3:9">
      <c r="C1662" s="4"/>
      <c r="D1662" s="4"/>
      <c r="E1662" s="4"/>
      <c r="F1662" s="4"/>
      <c r="G1662" s="4"/>
      <c r="H1662" s="4"/>
      <c r="I1662" s="4"/>
    </row>
    <row r="1663" spans="3:9">
      <c r="C1663" s="4"/>
      <c r="D1663" s="4"/>
      <c r="E1663" s="4"/>
      <c r="F1663" s="4"/>
      <c r="G1663" s="4"/>
      <c r="H1663" s="4"/>
      <c r="I1663" s="4"/>
    </row>
    <row r="1664" spans="3:9">
      <c r="C1664" s="4"/>
      <c r="D1664" s="4"/>
      <c r="E1664" s="4"/>
      <c r="F1664" s="4"/>
      <c r="G1664" s="4"/>
      <c r="H1664" s="4"/>
      <c r="I1664" s="4"/>
    </row>
    <row r="1665" spans="3:9">
      <c r="C1665" s="4"/>
      <c r="D1665" s="4"/>
      <c r="E1665" s="4"/>
      <c r="F1665" s="4"/>
      <c r="G1665" s="4"/>
      <c r="H1665" s="4"/>
      <c r="I1665" s="4"/>
    </row>
    <row r="1666" spans="3:9">
      <c r="C1666" s="4"/>
      <c r="D1666" s="4"/>
      <c r="E1666" s="4"/>
      <c r="F1666" s="4"/>
      <c r="G1666" s="4"/>
      <c r="H1666" s="4"/>
      <c r="I1666" s="4"/>
    </row>
    <row r="1667" spans="3:9">
      <c r="C1667" s="4"/>
      <c r="D1667" s="4"/>
      <c r="E1667" s="4"/>
      <c r="F1667" s="4"/>
      <c r="G1667" s="4"/>
      <c r="H1667" s="4"/>
      <c r="I1667" s="4"/>
    </row>
    <row r="1668" spans="3:9">
      <c r="C1668" s="4"/>
      <c r="D1668" s="4"/>
      <c r="E1668" s="4"/>
      <c r="F1668" s="4"/>
      <c r="G1668" s="4"/>
      <c r="H1668" s="4"/>
      <c r="I1668" s="4"/>
    </row>
    <row r="1669" spans="3:9">
      <c r="C1669" s="4"/>
      <c r="D1669" s="4"/>
      <c r="E1669" s="4"/>
      <c r="F1669" s="4"/>
      <c r="G1669" s="4"/>
      <c r="H1669" s="4"/>
      <c r="I1669" s="4"/>
    </row>
    <row r="1670" spans="3:9">
      <c r="C1670" s="4"/>
      <c r="D1670" s="4"/>
      <c r="E1670" s="4"/>
      <c r="F1670" s="4"/>
      <c r="G1670" s="4"/>
      <c r="H1670" s="4"/>
      <c r="I1670" s="4"/>
    </row>
    <row r="1671" spans="3:9">
      <c r="C1671" s="4"/>
      <c r="D1671" s="4"/>
      <c r="E1671" s="4"/>
      <c r="F1671" s="4"/>
      <c r="G1671" s="4"/>
      <c r="H1671" s="4"/>
      <c r="I1671" s="4"/>
    </row>
    <row r="1672" spans="3:9">
      <c r="C1672" s="4"/>
      <c r="D1672" s="4"/>
      <c r="E1672" s="4"/>
      <c r="F1672" s="4"/>
      <c r="G1672" s="4"/>
      <c r="H1672" s="4"/>
      <c r="I1672" s="4"/>
    </row>
    <row r="1673" spans="3:9">
      <c r="C1673" s="4"/>
      <c r="D1673" s="4"/>
      <c r="E1673" s="4"/>
      <c r="F1673" s="4"/>
      <c r="G1673" s="4"/>
      <c r="H1673" s="4"/>
      <c r="I1673" s="4"/>
    </row>
    <row r="1674" spans="3:9">
      <c r="C1674" s="4"/>
      <c r="D1674" s="4"/>
      <c r="E1674" s="4"/>
      <c r="F1674" s="4"/>
      <c r="G1674" s="4"/>
      <c r="H1674" s="4"/>
      <c r="I1674" s="4"/>
    </row>
    <row r="1675" spans="3:9">
      <c r="C1675" s="4"/>
      <c r="D1675" s="4"/>
      <c r="E1675" s="4"/>
      <c r="F1675" s="4"/>
      <c r="G1675" s="4"/>
      <c r="H1675" s="4"/>
      <c r="I1675" s="4"/>
    </row>
    <row r="1676" spans="3:9">
      <c r="C1676" s="4"/>
      <c r="D1676" s="4"/>
      <c r="E1676" s="4"/>
      <c r="F1676" s="4"/>
      <c r="G1676" s="4"/>
      <c r="H1676" s="4"/>
      <c r="I1676" s="4"/>
    </row>
    <row r="1677" spans="3:9">
      <c r="C1677" s="4"/>
      <c r="D1677" s="4"/>
      <c r="E1677" s="4"/>
      <c r="F1677" s="4"/>
      <c r="G1677" s="4"/>
      <c r="H1677" s="4"/>
      <c r="I1677" s="4"/>
    </row>
    <row r="1678" spans="3:9">
      <c r="C1678" s="4"/>
      <c r="D1678" s="4"/>
      <c r="E1678" s="4"/>
      <c r="F1678" s="4"/>
      <c r="G1678" s="4"/>
      <c r="H1678" s="4"/>
      <c r="I1678" s="4"/>
    </row>
    <row r="1679" spans="3:9">
      <c r="C1679" s="4"/>
      <c r="D1679" s="4"/>
      <c r="E1679" s="4"/>
      <c r="F1679" s="4"/>
      <c r="G1679" s="4"/>
      <c r="H1679" s="4"/>
      <c r="I1679" s="4"/>
    </row>
    <row r="1680" spans="3:9">
      <c r="C1680" s="4"/>
      <c r="D1680" s="4"/>
      <c r="E1680" s="4"/>
      <c r="F1680" s="4"/>
      <c r="G1680" s="4"/>
      <c r="H1680" s="4"/>
      <c r="I1680" s="4"/>
    </row>
    <row r="1681" spans="3:9">
      <c r="C1681" s="4"/>
      <c r="D1681" s="4"/>
      <c r="E1681" s="4"/>
      <c r="F1681" s="4"/>
      <c r="G1681" s="4"/>
      <c r="H1681" s="4"/>
      <c r="I1681" s="4"/>
    </row>
    <row r="1682" spans="3:9">
      <c r="C1682" s="4"/>
      <c r="D1682" s="4"/>
      <c r="E1682" s="4"/>
      <c r="F1682" s="4"/>
      <c r="G1682" s="4"/>
      <c r="H1682" s="4"/>
      <c r="I1682" s="4"/>
    </row>
    <row r="1683" spans="3:9">
      <c r="C1683" s="4"/>
      <c r="D1683" s="4"/>
      <c r="E1683" s="4"/>
      <c r="F1683" s="4"/>
      <c r="G1683" s="4"/>
      <c r="H1683" s="4"/>
      <c r="I1683" s="4"/>
    </row>
    <row r="1684" spans="3:9">
      <c r="C1684" s="4"/>
      <c r="D1684" s="4"/>
      <c r="E1684" s="4"/>
      <c r="F1684" s="4"/>
      <c r="G1684" s="4"/>
      <c r="H1684" s="4"/>
      <c r="I1684" s="4"/>
    </row>
    <row r="1685" spans="3:9">
      <c r="C1685" s="4"/>
      <c r="D1685" s="4"/>
      <c r="E1685" s="4"/>
      <c r="F1685" s="4"/>
      <c r="G1685" s="4"/>
      <c r="H1685" s="4"/>
      <c r="I1685" s="4"/>
    </row>
    <row r="1686" spans="3:9">
      <c r="C1686" s="4"/>
      <c r="D1686" s="4"/>
      <c r="E1686" s="4"/>
      <c r="F1686" s="4"/>
      <c r="G1686" s="4"/>
      <c r="H1686" s="4"/>
      <c r="I1686" s="4"/>
    </row>
    <row r="1687" spans="3:9">
      <c r="C1687" s="4"/>
      <c r="D1687" s="4"/>
      <c r="E1687" s="4"/>
      <c r="F1687" s="4"/>
      <c r="G1687" s="4"/>
      <c r="H1687" s="4"/>
      <c r="I1687" s="4"/>
    </row>
    <row r="1688" spans="3:9">
      <c r="C1688" s="4"/>
      <c r="D1688" s="4"/>
      <c r="E1688" s="4"/>
      <c r="F1688" s="4"/>
      <c r="G1688" s="4"/>
      <c r="H1688" s="4"/>
      <c r="I1688" s="4"/>
    </row>
    <row r="1689" spans="3:9">
      <c r="C1689" s="4"/>
      <c r="D1689" s="4"/>
      <c r="E1689" s="4"/>
      <c r="F1689" s="4"/>
      <c r="G1689" s="4"/>
      <c r="H1689" s="4"/>
      <c r="I1689" s="4"/>
    </row>
    <row r="1690" spans="3:9">
      <c r="C1690" s="4"/>
      <c r="D1690" s="4"/>
      <c r="E1690" s="4"/>
      <c r="F1690" s="4"/>
      <c r="G1690" s="4"/>
      <c r="H1690" s="4"/>
      <c r="I1690" s="4"/>
    </row>
    <row r="1691" spans="3:9">
      <c r="C1691" s="4"/>
      <c r="D1691" s="4"/>
      <c r="E1691" s="4"/>
      <c r="F1691" s="4"/>
      <c r="G1691" s="4"/>
      <c r="H1691" s="4"/>
      <c r="I1691" s="4"/>
    </row>
    <row r="1692" spans="3:9">
      <c r="C1692" s="4"/>
      <c r="D1692" s="4"/>
      <c r="E1692" s="4"/>
      <c r="F1692" s="4"/>
      <c r="G1692" s="4"/>
      <c r="H1692" s="4"/>
      <c r="I1692" s="4"/>
    </row>
    <row r="1693" spans="3:9">
      <c r="C1693" s="4"/>
      <c r="D1693" s="4"/>
      <c r="E1693" s="4"/>
      <c r="F1693" s="4"/>
      <c r="G1693" s="4"/>
      <c r="H1693" s="4"/>
      <c r="I1693" s="4"/>
    </row>
    <row r="1694" spans="3:9">
      <c r="C1694" s="4"/>
      <c r="D1694" s="4"/>
      <c r="E1694" s="4"/>
      <c r="F1694" s="4"/>
      <c r="G1694" s="4"/>
      <c r="H1694" s="4"/>
      <c r="I1694" s="4"/>
    </row>
    <row r="1695" spans="3:9">
      <c r="C1695" s="4"/>
      <c r="D1695" s="4"/>
      <c r="E1695" s="4"/>
      <c r="F1695" s="4"/>
      <c r="G1695" s="4"/>
      <c r="H1695" s="4"/>
      <c r="I1695" s="4"/>
    </row>
    <row r="1696" spans="3:9">
      <c r="C1696" s="4"/>
      <c r="D1696" s="4"/>
      <c r="E1696" s="4"/>
      <c r="F1696" s="4"/>
      <c r="G1696" s="4"/>
      <c r="H1696" s="4"/>
      <c r="I1696" s="4"/>
    </row>
    <row r="1697" spans="3:9">
      <c r="C1697" s="4"/>
      <c r="D1697" s="4"/>
      <c r="E1697" s="4"/>
      <c r="F1697" s="4"/>
      <c r="G1697" s="4"/>
      <c r="H1697" s="4"/>
      <c r="I1697" s="4"/>
    </row>
    <row r="1698" spans="3:9">
      <c r="C1698" s="4"/>
      <c r="D1698" s="4"/>
      <c r="E1698" s="4"/>
      <c r="F1698" s="4"/>
      <c r="G1698" s="4"/>
      <c r="H1698" s="4"/>
      <c r="I1698" s="4"/>
    </row>
    <row r="1699" spans="3:9">
      <c r="C1699" s="4"/>
      <c r="D1699" s="4"/>
      <c r="E1699" s="4"/>
      <c r="F1699" s="4"/>
      <c r="G1699" s="4"/>
      <c r="H1699" s="4"/>
      <c r="I1699" s="4"/>
    </row>
    <row r="1700" spans="3:9">
      <c r="C1700" s="4"/>
      <c r="D1700" s="4"/>
      <c r="E1700" s="4"/>
      <c r="F1700" s="4"/>
      <c r="G1700" s="4"/>
      <c r="H1700" s="4"/>
      <c r="I1700" s="4"/>
    </row>
    <row r="1701" spans="3:9">
      <c r="C1701" s="4"/>
      <c r="D1701" s="4"/>
      <c r="E1701" s="4"/>
      <c r="F1701" s="4"/>
      <c r="G1701" s="4"/>
      <c r="H1701" s="4"/>
      <c r="I1701" s="4"/>
    </row>
    <row r="1702" spans="3:9">
      <c r="C1702" s="4"/>
      <c r="D1702" s="4"/>
      <c r="E1702" s="4"/>
      <c r="F1702" s="4"/>
      <c r="G1702" s="4"/>
      <c r="H1702" s="4"/>
      <c r="I1702" s="4"/>
    </row>
    <row r="1703" spans="3:9">
      <c r="C1703" s="4"/>
      <c r="D1703" s="4"/>
      <c r="E1703" s="4"/>
      <c r="F1703" s="4"/>
      <c r="G1703" s="4"/>
      <c r="H1703" s="4"/>
      <c r="I1703" s="4"/>
    </row>
    <row r="1704" spans="3:9">
      <c r="C1704" s="4"/>
      <c r="D1704" s="4"/>
      <c r="E1704" s="4"/>
      <c r="F1704" s="4"/>
      <c r="G1704" s="4"/>
      <c r="H1704" s="4"/>
      <c r="I1704" s="4"/>
    </row>
    <row r="1705" spans="3:9">
      <c r="C1705" s="4"/>
      <c r="D1705" s="4"/>
      <c r="E1705" s="4"/>
      <c r="F1705" s="4"/>
      <c r="G1705" s="4"/>
      <c r="H1705" s="4"/>
      <c r="I1705" s="4"/>
    </row>
    <row r="1706" spans="3:9">
      <c r="C1706" s="4"/>
      <c r="D1706" s="4"/>
      <c r="E1706" s="4"/>
      <c r="F1706" s="4"/>
      <c r="G1706" s="4"/>
      <c r="H1706" s="4"/>
      <c r="I1706" s="4"/>
    </row>
    <row r="1707" spans="3:9">
      <c r="C1707" s="4"/>
      <c r="D1707" s="4"/>
      <c r="E1707" s="4"/>
      <c r="F1707" s="4"/>
      <c r="G1707" s="4"/>
      <c r="H1707" s="4"/>
      <c r="I1707" s="4"/>
    </row>
    <row r="1708" spans="3:9">
      <c r="C1708" s="4"/>
      <c r="D1708" s="4"/>
      <c r="E1708" s="4"/>
      <c r="F1708" s="4"/>
      <c r="G1708" s="4"/>
      <c r="H1708" s="4"/>
      <c r="I1708" s="4"/>
    </row>
    <row r="1709" spans="3:9">
      <c r="C1709" s="4"/>
      <c r="D1709" s="4"/>
      <c r="E1709" s="4"/>
      <c r="F1709" s="4"/>
      <c r="G1709" s="4"/>
      <c r="H1709" s="4"/>
      <c r="I1709" s="4"/>
    </row>
    <row r="1710" spans="3:9">
      <c r="C1710" s="4"/>
      <c r="D1710" s="4"/>
      <c r="E1710" s="4"/>
      <c r="F1710" s="4"/>
      <c r="G1710" s="4"/>
      <c r="H1710" s="4"/>
      <c r="I1710" s="4"/>
    </row>
    <row r="1711" spans="3:9">
      <c r="C1711" s="4"/>
      <c r="D1711" s="4"/>
      <c r="E1711" s="4"/>
      <c r="F1711" s="4"/>
      <c r="G1711" s="4"/>
      <c r="H1711" s="4"/>
      <c r="I1711" s="4"/>
    </row>
    <row r="1712" spans="3:9">
      <c r="C1712" s="4"/>
      <c r="D1712" s="4"/>
      <c r="E1712" s="4"/>
      <c r="F1712" s="4"/>
      <c r="G1712" s="4"/>
      <c r="H1712" s="4"/>
      <c r="I1712" s="4"/>
    </row>
    <row r="1713" spans="3:9">
      <c r="C1713" s="4"/>
      <c r="D1713" s="4"/>
      <c r="E1713" s="4"/>
      <c r="F1713" s="4"/>
      <c r="G1713" s="4"/>
      <c r="H1713" s="4"/>
      <c r="I1713" s="4"/>
    </row>
    <row r="1714" spans="3:9">
      <c r="C1714" s="4"/>
      <c r="D1714" s="4"/>
      <c r="E1714" s="4"/>
      <c r="F1714" s="4"/>
      <c r="G1714" s="4"/>
      <c r="H1714" s="4"/>
      <c r="I1714" s="4"/>
    </row>
    <row r="1715" spans="3:9">
      <c r="C1715" s="4"/>
      <c r="D1715" s="4"/>
      <c r="E1715" s="4"/>
      <c r="F1715" s="4"/>
      <c r="G1715" s="4"/>
      <c r="H1715" s="4"/>
      <c r="I1715" s="4"/>
    </row>
    <row r="1716" spans="3:9">
      <c r="C1716" s="4"/>
      <c r="D1716" s="4"/>
      <c r="E1716" s="4"/>
      <c r="F1716" s="4"/>
      <c r="G1716" s="4"/>
      <c r="H1716" s="4"/>
      <c r="I1716" s="4"/>
    </row>
    <row r="1717" spans="3:9">
      <c r="C1717" s="4"/>
      <c r="D1717" s="4"/>
      <c r="E1717" s="4"/>
      <c r="F1717" s="4"/>
      <c r="G1717" s="4"/>
      <c r="H1717" s="4"/>
      <c r="I1717" s="4"/>
    </row>
    <row r="1718" spans="3:9">
      <c r="C1718" s="4"/>
      <c r="D1718" s="4"/>
      <c r="E1718" s="4"/>
      <c r="F1718" s="4"/>
      <c r="G1718" s="4"/>
      <c r="H1718" s="4"/>
      <c r="I1718" s="4"/>
    </row>
    <row r="1719" spans="3:9">
      <c r="C1719" s="4"/>
      <c r="D1719" s="4"/>
      <c r="E1719" s="4"/>
      <c r="F1719" s="4"/>
      <c r="G1719" s="4"/>
      <c r="H1719" s="4"/>
      <c r="I1719" s="4"/>
    </row>
    <row r="1720" spans="3:9">
      <c r="C1720" s="4"/>
      <c r="D1720" s="4"/>
      <c r="E1720" s="4"/>
      <c r="F1720" s="4"/>
      <c r="G1720" s="4"/>
      <c r="H1720" s="4"/>
      <c r="I1720" s="4"/>
    </row>
    <row r="1721" spans="3:9">
      <c r="C1721" s="4"/>
      <c r="D1721" s="4"/>
      <c r="E1721" s="4"/>
      <c r="F1721" s="4"/>
      <c r="G1721" s="4"/>
      <c r="H1721" s="4"/>
      <c r="I1721" s="4"/>
    </row>
    <row r="1722" spans="3:9">
      <c r="C1722" s="4"/>
      <c r="D1722" s="4"/>
      <c r="E1722" s="4"/>
      <c r="F1722" s="4"/>
      <c r="G1722" s="4"/>
      <c r="H1722" s="4"/>
      <c r="I1722" s="4"/>
    </row>
    <row r="1723" spans="3:9">
      <c r="C1723" s="4"/>
      <c r="D1723" s="4"/>
      <c r="E1723" s="4"/>
      <c r="F1723" s="4"/>
      <c r="G1723" s="4"/>
      <c r="H1723" s="4"/>
      <c r="I1723" s="4"/>
    </row>
    <row r="1724" spans="3:9">
      <c r="C1724" s="4"/>
      <c r="D1724" s="4"/>
      <c r="E1724" s="4"/>
      <c r="F1724" s="4"/>
      <c r="G1724" s="4"/>
      <c r="H1724" s="4"/>
      <c r="I1724" s="4"/>
    </row>
    <row r="1725" spans="3:9">
      <c r="C1725" s="4"/>
      <c r="D1725" s="4"/>
      <c r="E1725" s="4"/>
      <c r="F1725" s="4"/>
      <c r="G1725" s="4"/>
      <c r="H1725" s="4"/>
      <c r="I1725" s="4"/>
    </row>
    <row r="1726" spans="3:9">
      <c r="C1726" s="4"/>
      <c r="D1726" s="4"/>
      <c r="E1726" s="4"/>
      <c r="F1726" s="4"/>
      <c r="G1726" s="4"/>
      <c r="H1726" s="4"/>
      <c r="I1726" s="4"/>
    </row>
    <row r="1727" spans="3:9">
      <c r="C1727" s="4"/>
      <c r="D1727" s="4"/>
      <c r="E1727" s="4"/>
      <c r="F1727" s="4"/>
      <c r="G1727" s="4"/>
      <c r="H1727" s="4"/>
      <c r="I1727" s="4"/>
    </row>
    <row r="1728" spans="3:9">
      <c r="C1728" s="4"/>
      <c r="D1728" s="4"/>
      <c r="E1728" s="4"/>
      <c r="F1728" s="4"/>
      <c r="G1728" s="4"/>
      <c r="H1728" s="4"/>
      <c r="I1728" s="4"/>
    </row>
    <row r="1729" spans="3:9">
      <c r="C1729" s="4"/>
      <c r="D1729" s="4"/>
      <c r="E1729" s="4"/>
      <c r="F1729" s="4"/>
      <c r="G1729" s="4"/>
      <c r="H1729" s="4"/>
      <c r="I1729" s="4"/>
    </row>
    <row r="1730" spans="3:9">
      <c r="C1730" s="4"/>
      <c r="D1730" s="4"/>
      <c r="E1730" s="4"/>
      <c r="F1730" s="4"/>
      <c r="G1730" s="4"/>
      <c r="H1730" s="4"/>
      <c r="I1730" s="4"/>
    </row>
    <row r="1731" spans="3:9">
      <c r="C1731" s="4"/>
      <c r="D1731" s="4"/>
      <c r="E1731" s="4"/>
      <c r="F1731" s="4"/>
      <c r="G1731" s="4"/>
      <c r="H1731" s="4"/>
      <c r="I1731" s="4"/>
    </row>
    <row r="1732" spans="3:9">
      <c r="C1732" s="4"/>
      <c r="D1732" s="4"/>
      <c r="E1732" s="4"/>
      <c r="F1732" s="4"/>
      <c r="G1732" s="4"/>
      <c r="H1732" s="4"/>
      <c r="I1732" s="4"/>
    </row>
    <row r="1733" spans="3:9">
      <c r="C1733" s="4"/>
      <c r="D1733" s="4"/>
      <c r="E1733" s="4"/>
      <c r="F1733" s="4"/>
      <c r="G1733" s="4"/>
      <c r="H1733" s="4"/>
      <c r="I1733" s="4"/>
    </row>
    <row r="1734" spans="3:9">
      <c r="C1734" s="4"/>
      <c r="D1734" s="4"/>
      <c r="E1734" s="4"/>
      <c r="F1734" s="4"/>
      <c r="G1734" s="4"/>
      <c r="H1734" s="4"/>
      <c r="I1734" s="4"/>
    </row>
    <row r="1735" spans="3:9">
      <c r="C1735" s="4"/>
      <c r="D1735" s="4"/>
      <c r="E1735" s="4"/>
      <c r="F1735" s="4"/>
      <c r="G1735" s="4"/>
      <c r="H1735" s="4"/>
      <c r="I1735" s="4"/>
    </row>
    <row r="1736" spans="3:9">
      <c r="C1736" s="4"/>
      <c r="D1736" s="4"/>
      <c r="E1736" s="4"/>
      <c r="F1736" s="4"/>
      <c r="G1736" s="4"/>
      <c r="H1736" s="4"/>
      <c r="I1736" s="4"/>
    </row>
    <row r="1737" spans="3:9">
      <c r="C1737" s="4"/>
      <c r="D1737" s="4"/>
      <c r="E1737" s="4"/>
      <c r="F1737" s="4"/>
      <c r="G1737" s="4"/>
      <c r="H1737" s="4"/>
      <c r="I1737" s="4"/>
    </row>
    <row r="1738" spans="3:9">
      <c r="C1738" s="4"/>
      <c r="D1738" s="4"/>
      <c r="E1738" s="4"/>
      <c r="F1738" s="4"/>
      <c r="G1738" s="4"/>
      <c r="H1738" s="4"/>
      <c r="I1738" s="4"/>
    </row>
    <row r="1739" spans="3:9">
      <c r="C1739" s="4"/>
      <c r="D1739" s="4"/>
      <c r="E1739" s="4"/>
      <c r="F1739" s="4"/>
      <c r="G1739" s="4"/>
      <c r="H1739" s="4"/>
      <c r="I1739" s="4"/>
    </row>
    <row r="1740" spans="3:9">
      <c r="C1740" s="4"/>
      <c r="D1740" s="4"/>
      <c r="E1740" s="4"/>
      <c r="F1740" s="4"/>
      <c r="G1740" s="4"/>
      <c r="H1740" s="4"/>
      <c r="I1740" s="4"/>
    </row>
    <row r="1741" spans="3:9">
      <c r="C1741" s="4"/>
      <c r="D1741" s="4"/>
      <c r="E1741" s="4"/>
      <c r="F1741" s="4"/>
      <c r="G1741" s="4"/>
      <c r="H1741" s="4"/>
      <c r="I1741" s="4"/>
    </row>
    <row r="1742" spans="3:9">
      <c r="C1742" s="4"/>
      <c r="D1742" s="4"/>
      <c r="E1742" s="4"/>
      <c r="F1742" s="4"/>
      <c r="G1742" s="4"/>
      <c r="H1742" s="4"/>
      <c r="I1742" s="4"/>
    </row>
    <row r="1743" spans="3:9">
      <c r="C1743" s="4"/>
      <c r="D1743" s="4"/>
      <c r="E1743" s="4"/>
      <c r="F1743" s="4"/>
      <c r="G1743" s="4"/>
      <c r="H1743" s="4"/>
      <c r="I1743" s="4"/>
    </row>
    <row r="1744" spans="3:9">
      <c r="C1744" s="4"/>
      <c r="D1744" s="4"/>
      <c r="E1744" s="4"/>
      <c r="F1744" s="4"/>
      <c r="G1744" s="4"/>
      <c r="H1744" s="4"/>
      <c r="I1744" s="4"/>
    </row>
    <row r="1745" spans="3:9">
      <c r="C1745" s="4"/>
      <c r="D1745" s="4"/>
      <c r="E1745" s="4"/>
      <c r="F1745" s="4"/>
      <c r="G1745" s="4"/>
      <c r="H1745" s="4"/>
      <c r="I1745" s="4"/>
    </row>
    <row r="1746" spans="3:9">
      <c r="C1746" s="4"/>
      <c r="D1746" s="4"/>
      <c r="E1746" s="4"/>
      <c r="F1746" s="4"/>
      <c r="G1746" s="4"/>
      <c r="H1746" s="4"/>
      <c r="I1746" s="4"/>
    </row>
    <row r="1747" spans="3:9">
      <c r="C1747" s="4"/>
      <c r="D1747" s="4"/>
      <c r="E1747" s="4"/>
      <c r="F1747" s="4"/>
      <c r="G1747" s="4"/>
      <c r="H1747" s="4"/>
      <c r="I1747" s="4"/>
    </row>
    <row r="1748" spans="3:9">
      <c r="C1748" s="4"/>
      <c r="D1748" s="4"/>
      <c r="E1748" s="4"/>
      <c r="F1748" s="4"/>
      <c r="G1748" s="4"/>
      <c r="H1748" s="4"/>
      <c r="I1748" s="4"/>
    </row>
    <row r="1749" spans="3:9">
      <c r="C1749" s="4"/>
      <c r="D1749" s="4"/>
      <c r="E1749" s="4"/>
      <c r="F1749" s="4"/>
      <c r="G1749" s="4"/>
      <c r="H1749" s="4"/>
      <c r="I1749" s="4"/>
    </row>
    <row r="1750" spans="3:9">
      <c r="C1750" s="4"/>
      <c r="D1750" s="4"/>
      <c r="E1750" s="4"/>
      <c r="F1750" s="4"/>
      <c r="G1750" s="4"/>
      <c r="H1750" s="4"/>
      <c r="I1750" s="4"/>
    </row>
    <row r="1751" spans="3:9">
      <c r="C1751" s="4"/>
      <c r="D1751" s="4"/>
      <c r="E1751" s="4"/>
      <c r="F1751" s="4"/>
      <c r="G1751" s="4"/>
      <c r="H1751" s="4"/>
      <c r="I1751" s="4"/>
    </row>
    <row r="1752" spans="3:9">
      <c r="C1752" s="4"/>
      <c r="D1752" s="4"/>
      <c r="E1752" s="4"/>
      <c r="F1752" s="4"/>
      <c r="G1752" s="4"/>
      <c r="H1752" s="4"/>
      <c r="I1752" s="4"/>
    </row>
    <row r="1753" spans="3:9">
      <c r="C1753" s="4"/>
      <c r="D1753" s="4"/>
      <c r="E1753" s="4"/>
      <c r="F1753" s="4"/>
      <c r="G1753" s="4"/>
      <c r="H1753" s="4"/>
      <c r="I1753" s="4"/>
    </row>
    <row r="1754" spans="3:9">
      <c r="C1754" s="4"/>
      <c r="D1754" s="4"/>
      <c r="E1754" s="4"/>
      <c r="F1754" s="4"/>
      <c r="G1754" s="4"/>
      <c r="H1754" s="4"/>
      <c r="I1754" s="4"/>
    </row>
    <row r="1755" spans="3:9">
      <c r="C1755" s="4"/>
      <c r="D1755" s="4"/>
      <c r="E1755" s="4"/>
      <c r="F1755" s="4"/>
      <c r="G1755" s="4"/>
      <c r="H1755" s="4"/>
      <c r="I1755" s="4"/>
    </row>
    <row r="1756" spans="3:9">
      <c r="C1756" s="4"/>
      <c r="D1756" s="4"/>
      <c r="E1756" s="4"/>
      <c r="F1756" s="4"/>
      <c r="G1756" s="4"/>
      <c r="H1756" s="4"/>
      <c r="I1756" s="4"/>
    </row>
    <row r="1757" spans="3:9">
      <c r="C1757" s="4"/>
      <c r="D1757" s="4"/>
      <c r="E1757" s="4"/>
      <c r="F1757" s="4"/>
      <c r="G1757" s="4"/>
      <c r="H1757" s="4"/>
      <c r="I1757" s="4"/>
    </row>
    <row r="1758" spans="3:9">
      <c r="C1758" s="4"/>
      <c r="D1758" s="4"/>
      <c r="E1758" s="4"/>
      <c r="F1758" s="4"/>
      <c r="G1758" s="4"/>
      <c r="H1758" s="4"/>
      <c r="I1758" s="4"/>
    </row>
    <row r="1759" spans="3:9">
      <c r="C1759" s="4"/>
      <c r="D1759" s="4"/>
      <c r="E1759" s="4"/>
      <c r="F1759" s="4"/>
      <c r="G1759" s="4"/>
      <c r="H1759" s="4"/>
      <c r="I1759" s="4"/>
    </row>
    <row r="1760" spans="3:9">
      <c r="C1760" s="4"/>
      <c r="D1760" s="4"/>
      <c r="E1760" s="4"/>
      <c r="F1760" s="4"/>
      <c r="G1760" s="4"/>
      <c r="H1760" s="4"/>
      <c r="I1760" s="4"/>
    </row>
    <row r="1761" spans="3:9">
      <c r="C1761" s="4"/>
      <c r="D1761" s="4"/>
      <c r="E1761" s="4"/>
      <c r="F1761" s="4"/>
      <c r="G1761" s="4"/>
      <c r="H1761" s="4"/>
      <c r="I1761" s="4"/>
    </row>
    <row r="1762" spans="3:9">
      <c r="C1762" s="4"/>
      <c r="D1762" s="4"/>
      <c r="E1762" s="4"/>
      <c r="F1762" s="4"/>
      <c r="G1762" s="4"/>
      <c r="H1762" s="4"/>
      <c r="I1762" s="4"/>
    </row>
    <row r="1763" spans="3:9">
      <c r="C1763" s="4"/>
      <c r="D1763" s="4"/>
      <c r="E1763" s="4"/>
      <c r="F1763" s="4"/>
      <c r="G1763" s="4"/>
      <c r="H1763" s="4"/>
      <c r="I1763" s="4"/>
    </row>
    <row r="1764" spans="3:9">
      <c r="C1764" s="4"/>
      <c r="D1764" s="4"/>
      <c r="E1764" s="4"/>
      <c r="F1764" s="4"/>
      <c r="G1764" s="4"/>
      <c r="H1764" s="4"/>
      <c r="I1764" s="4"/>
    </row>
    <row r="1765" spans="3:9">
      <c r="C1765" s="4"/>
      <c r="D1765" s="4"/>
      <c r="E1765" s="4"/>
      <c r="F1765" s="4"/>
      <c r="G1765" s="4"/>
      <c r="H1765" s="4"/>
      <c r="I1765" s="4"/>
    </row>
    <row r="1766" spans="3:9">
      <c r="C1766" s="4"/>
      <c r="D1766" s="4"/>
      <c r="E1766" s="4"/>
      <c r="F1766" s="4"/>
      <c r="G1766" s="4"/>
      <c r="H1766" s="4"/>
      <c r="I1766" s="4"/>
    </row>
    <row r="1767" spans="3:9">
      <c r="C1767" s="4"/>
      <c r="D1767" s="4"/>
      <c r="E1767" s="4"/>
      <c r="F1767" s="4"/>
      <c r="G1767" s="4"/>
      <c r="H1767" s="4"/>
      <c r="I1767" s="4"/>
    </row>
    <row r="1768" spans="3:9">
      <c r="C1768" s="4"/>
      <c r="D1768" s="4"/>
      <c r="E1768" s="4"/>
      <c r="F1768" s="4"/>
      <c r="G1768" s="4"/>
      <c r="H1768" s="4"/>
      <c r="I1768" s="4"/>
    </row>
    <row r="1769" spans="3:9">
      <c r="C1769" s="4"/>
      <c r="D1769" s="4"/>
      <c r="E1769" s="4"/>
      <c r="F1769" s="4"/>
      <c r="G1769" s="4"/>
      <c r="H1769" s="4"/>
      <c r="I1769" s="4"/>
    </row>
    <row r="1770" spans="3:9">
      <c r="C1770" s="4"/>
      <c r="D1770" s="4"/>
      <c r="E1770" s="4"/>
      <c r="F1770" s="4"/>
      <c r="G1770" s="4"/>
      <c r="H1770" s="4"/>
      <c r="I1770" s="4"/>
    </row>
    <row r="1771" spans="3:9">
      <c r="C1771" s="4"/>
      <c r="D1771" s="4"/>
      <c r="E1771" s="4"/>
      <c r="F1771" s="4"/>
      <c r="G1771" s="4"/>
      <c r="H1771" s="4"/>
      <c r="I1771" s="4"/>
    </row>
    <row r="1772" spans="3:9">
      <c r="C1772" s="4"/>
      <c r="D1772" s="4"/>
      <c r="E1772" s="4"/>
      <c r="F1772" s="4"/>
      <c r="G1772" s="4"/>
      <c r="H1772" s="4"/>
      <c r="I1772" s="4"/>
    </row>
    <row r="1773" spans="3:9">
      <c r="C1773" s="4"/>
      <c r="D1773" s="4"/>
      <c r="E1773" s="4"/>
      <c r="F1773" s="4"/>
      <c r="G1773" s="4"/>
      <c r="H1773" s="4"/>
      <c r="I1773" s="4"/>
    </row>
    <row r="1774" spans="3:9">
      <c r="C1774" s="4"/>
      <c r="D1774" s="4"/>
      <c r="E1774" s="4"/>
      <c r="F1774" s="4"/>
      <c r="G1774" s="4"/>
      <c r="H1774" s="4"/>
      <c r="I1774" s="4"/>
    </row>
    <row r="1775" spans="3:9">
      <c r="C1775" s="4"/>
      <c r="D1775" s="4"/>
      <c r="E1775" s="4"/>
      <c r="F1775" s="4"/>
      <c r="G1775" s="4"/>
      <c r="H1775" s="4"/>
      <c r="I1775" s="4"/>
    </row>
    <row r="1776" spans="3:9">
      <c r="C1776" s="4"/>
      <c r="D1776" s="4"/>
      <c r="E1776" s="4"/>
      <c r="F1776" s="4"/>
      <c r="G1776" s="4"/>
      <c r="H1776" s="4"/>
      <c r="I1776" s="4"/>
    </row>
    <row r="1777" spans="3:9">
      <c r="C1777" s="4"/>
      <c r="D1777" s="4"/>
      <c r="E1777" s="4"/>
      <c r="F1777" s="4"/>
      <c r="G1777" s="4"/>
      <c r="H1777" s="4"/>
      <c r="I1777" s="4"/>
    </row>
    <row r="1778" spans="3:9">
      <c r="C1778" s="4"/>
      <c r="D1778" s="4"/>
      <c r="E1778" s="4"/>
      <c r="F1778" s="4"/>
      <c r="G1778" s="4"/>
      <c r="H1778" s="4"/>
      <c r="I1778" s="4"/>
    </row>
    <row r="1779" spans="3:9">
      <c r="C1779" s="4"/>
      <c r="D1779" s="4"/>
      <c r="E1779" s="4"/>
      <c r="F1779" s="4"/>
      <c r="G1779" s="4"/>
      <c r="H1779" s="4"/>
      <c r="I1779" s="4"/>
    </row>
    <row r="1780" spans="3:9">
      <c r="C1780" s="4"/>
      <c r="D1780" s="4"/>
      <c r="E1780" s="4"/>
      <c r="F1780" s="4"/>
      <c r="G1780" s="4"/>
      <c r="H1780" s="4"/>
      <c r="I1780" s="4"/>
    </row>
    <row r="1781" spans="3:9">
      <c r="C1781" s="4"/>
      <c r="D1781" s="4"/>
      <c r="E1781" s="4"/>
      <c r="F1781" s="4"/>
      <c r="G1781" s="4"/>
      <c r="H1781" s="4"/>
      <c r="I1781" s="4"/>
    </row>
    <row r="1782" spans="3:9">
      <c r="C1782" s="4"/>
      <c r="D1782" s="4"/>
      <c r="E1782" s="4"/>
      <c r="F1782" s="4"/>
      <c r="G1782" s="4"/>
      <c r="H1782" s="4"/>
      <c r="I1782" s="4"/>
    </row>
    <row r="1783" spans="3:9">
      <c r="C1783" s="4"/>
      <c r="D1783" s="4"/>
      <c r="E1783" s="4"/>
      <c r="F1783" s="4"/>
      <c r="G1783" s="4"/>
      <c r="H1783" s="4"/>
      <c r="I1783" s="4"/>
    </row>
    <row r="1784" spans="3:9">
      <c r="C1784" s="4"/>
      <c r="D1784" s="4"/>
      <c r="E1784" s="4"/>
      <c r="F1784" s="4"/>
      <c r="G1784" s="4"/>
      <c r="H1784" s="4"/>
      <c r="I1784" s="4"/>
    </row>
    <row r="1785" spans="3:9">
      <c r="C1785" s="4"/>
      <c r="D1785" s="4"/>
      <c r="E1785" s="4"/>
      <c r="F1785" s="4"/>
      <c r="G1785" s="4"/>
      <c r="H1785" s="4"/>
      <c r="I1785" s="4"/>
    </row>
    <row r="1786" spans="3:9">
      <c r="C1786" s="4"/>
      <c r="D1786" s="4"/>
      <c r="E1786" s="4"/>
      <c r="F1786" s="4"/>
      <c r="G1786" s="4"/>
      <c r="H1786" s="4"/>
      <c r="I1786" s="4"/>
    </row>
    <row r="1787" spans="3:9">
      <c r="C1787" s="4"/>
      <c r="D1787" s="4"/>
      <c r="E1787" s="4"/>
      <c r="F1787" s="4"/>
      <c r="G1787" s="4"/>
      <c r="H1787" s="4"/>
      <c r="I1787" s="4"/>
    </row>
  </sheetData>
  <mergeCells count="36"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  <mergeCell ref="F3:H3"/>
    <mergeCell ref="D13:E13"/>
    <mergeCell ref="F13:G13"/>
    <mergeCell ref="D18:E18"/>
    <mergeCell ref="D19:E19"/>
    <mergeCell ref="F18:G18"/>
    <mergeCell ref="F19:G19"/>
    <mergeCell ref="BW9:BW10"/>
    <mergeCell ref="F12:G12"/>
    <mergeCell ref="W9:Z9"/>
    <mergeCell ref="AA9:AD9"/>
    <mergeCell ref="D11:BW11"/>
    <mergeCell ref="D12:E12"/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7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40"/>
  <sheetViews>
    <sheetView zoomScale="90" zoomScaleNormal="90" workbookViewId="0">
      <selection activeCell="B13" sqref="B13"/>
    </sheetView>
  </sheetViews>
  <sheetFormatPr defaultRowHeight="15.75"/>
  <cols>
    <col min="1" max="1" width="15.5703125" style="1" customWidth="1"/>
    <col min="2" max="2" width="41.85546875" style="1" customWidth="1"/>
    <col min="3" max="3" width="11.28515625" style="1" customWidth="1"/>
    <col min="4" max="4" width="10.5703125" style="1" customWidth="1"/>
    <col min="5" max="5" width="10" style="1" customWidth="1"/>
    <col min="6" max="6" width="13.5703125" style="1" customWidth="1"/>
    <col min="7" max="7" width="11.28515625" style="1" customWidth="1"/>
    <col min="8" max="8" width="13.28515625" style="1" customWidth="1"/>
    <col min="9" max="9" width="11" style="1" customWidth="1"/>
    <col min="10" max="10" width="10.85546875" style="1" customWidth="1"/>
    <col min="11" max="11" width="8.85546875" style="1" customWidth="1"/>
    <col min="12" max="12" width="8.28515625" style="1" customWidth="1"/>
    <col min="13" max="13" width="11.42578125" style="1" customWidth="1"/>
    <col min="14" max="14" width="8.140625" style="1" customWidth="1"/>
    <col min="15" max="15" width="9.425781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40" t="s">
        <v>4</v>
      </c>
      <c r="B2" s="240"/>
      <c r="C2" s="240"/>
      <c r="D2" s="240"/>
      <c r="E2" s="240"/>
      <c r="F2" s="240"/>
      <c r="G2" s="240"/>
      <c r="BH2" s="1"/>
    </row>
    <row r="3" spans="1:60" s="3" customFormat="1" ht="18.75">
      <c r="A3" s="248" t="s">
        <v>117</v>
      </c>
      <c r="B3" s="248"/>
      <c r="C3" s="248"/>
      <c r="D3" s="248"/>
      <c r="E3" s="238" t="s">
        <v>212</v>
      </c>
      <c r="F3" s="238"/>
      <c r="G3" s="238"/>
      <c r="H3" s="158"/>
      <c r="I3" s="158"/>
      <c r="J3" s="158"/>
      <c r="K3" s="158"/>
      <c r="L3" s="158"/>
      <c r="M3" s="158"/>
      <c r="N3" s="158"/>
      <c r="O3" s="158"/>
    </row>
    <row r="4" spans="1:60" ht="11.25" customHeight="1">
      <c r="A4" s="157"/>
      <c r="B4" s="157"/>
      <c r="C4" s="157"/>
      <c r="D4" s="157"/>
      <c r="E4" s="157"/>
      <c r="F4" s="157"/>
      <c r="G4" s="157"/>
      <c r="H4" s="159"/>
      <c r="I4" s="159"/>
      <c r="J4" s="159"/>
      <c r="K4" s="159"/>
      <c r="L4" s="159"/>
      <c r="M4" s="159"/>
      <c r="N4" s="159"/>
      <c r="O4" s="159"/>
      <c r="BH4" s="1"/>
    </row>
    <row r="5" spans="1:60" ht="18.75">
      <c r="A5" s="241" t="s">
        <v>139</v>
      </c>
      <c r="B5" s="241"/>
      <c r="C5" s="241"/>
      <c r="D5" s="241"/>
      <c r="E5" s="118" t="s">
        <v>211</v>
      </c>
      <c r="F5" s="118"/>
      <c r="G5" s="118"/>
      <c r="H5" s="159"/>
      <c r="I5" s="159"/>
      <c r="J5" s="159"/>
      <c r="K5" s="159"/>
      <c r="L5" s="159"/>
      <c r="M5" s="159"/>
      <c r="N5" s="159"/>
      <c r="O5" s="159"/>
      <c r="BH5" s="1"/>
    </row>
    <row r="6" spans="1:60" ht="12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BH6" s="1"/>
    </row>
    <row r="7" spans="1:60" s="35" customFormat="1" ht="16.5" customHeight="1">
      <c r="A7" s="239" t="s">
        <v>216</v>
      </c>
      <c r="B7" s="23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60" ht="15" customHeight="1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BH8" s="1"/>
    </row>
    <row r="9" spans="1:60" s="2" customFormat="1" ht="14.25" customHeight="1">
      <c r="A9" s="242" t="s">
        <v>106</v>
      </c>
      <c r="B9" s="250" t="s">
        <v>0</v>
      </c>
      <c r="C9" s="250" t="s">
        <v>78</v>
      </c>
      <c r="D9" s="251" t="s">
        <v>1</v>
      </c>
      <c r="E9" s="251" t="s">
        <v>5</v>
      </c>
      <c r="F9" s="250" t="s">
        <v>76</v>
      </c>
      <c r="G9" s="251" t="s">
        <v>2</v>
      </c>
      <c r="H9" s="246" t="s">
        <v>66</v>
      </c>
      <c r="I9" s="246"/>
      <c r="J9" s="246"/>
      <c r="K9" s="246"/>
      <c r="L9" s="246" t="s">
        <v>68</v>
      </c>
      <c r="M9" s="246"/>
      <c r="N9" s="246"/>
      <c r="O9" s="246"/>
      <c r="P9" s="2" t="s">
        <v>22</v>
      </c>
      <c r="Q9" s="2" t="s">
        <v>23</v>
      </c>
      <c r="R9" s="2" t="s">
        <v>24</v>
      </c>
      <c r="S9" s="2" t="s">
        <v>25</v>
      </c>
      <c r="T9" s="2" t="s">
        <v>26</v>
      </c>
      <c r="U9" s="2" t="s">
        <v>27</v>
      </c>
      <c r="V9" s="2" t="s">
        <v>28</v>
      </c>
      <c r="W9" s="2" t="s">
        <v>29</v>
      </c>
      <c r="X9" s="2" t="s">
        <v>30</v>
      </c>
      <c r="Y9" s="2" t="s">
        <v>31</v>
      </c>
      <c r="Z9" s="2" t="s">
        <v>32</v>
      </c>
      <c r="AA9" s="2" t="s">
        <v>33</v>
      </c>
      <c r="AB9" s="2" t="s">
        <v>34</v>
      </c>
      <c r="AC9" s="2" t="s">
        <v>35</v>
      </c>
      <c r="AD9" s="2" t="s">
        <v>36</v>
      </c>
      <c r="AE9" s="2" t="s">
        <v>37</v>
      </c>
      <c r="AF9" s="2" t="s">
        <v>38</v>
      </c>
      <c r="AG9" s="2" t="s">
        <v>39</v>
      </c>
      <c r="AH9" s="2" t="s">
        <v>40</v>
      </c>
      <c r="AI9" s="2" t="s">
        <v>41</v>
      </c>
      <c r="AJ9" s="2" t="s">
        <v>42</v>
      </c>
      <c r="AK9" s="2" t="s">
        <v>43</v>
      </c>
      <c r="AL9" s="2" t="s">
        <v>44</v>
      </c>
      <c r="AM9" s="2" t="s">
        <v>45</v>
      </c>
      <c r="AN9" s="2" t="s">
        <v>46</v>
      </c>
      <c r="AO9" s="2" t="s">
        <v>47</v>
      </c>
      <c r="AP9" s="2" t="s">
        <v>48</v>
      </c>
      <c r="AQ9" s="2" t="s">
        <v>49</v>
      </c>
      <c r="AR9" s="2" t="s">
        <v>50</v>
      </c>
      <c r="AS9" s="2" t="s">
        <v>51</v>
      </c>
      <c r="AT9" s="2" t="s">
        <v>52</v>
      </c>
      <c r="AU9" s="2" t="s">
        <v>53</v>
      </c>
      <c r="AV9" s="2" t="s">
        <v>54</v>
      </c>
      <c r="AW9" s="2" t="s">
        <v>55</v>
      </c>
      <c r="AX9" s="2" t="s">
        <v>56</v>
      </c>
      <c r="AY9" s="2" t="s">
        <v>57</v>
      </c>
      <c r="AZ9" s="2" t="s">
        <v>58</v>
      </c>
      <c r="BA9" s="2" t="s">
        <v>59</v>
      </c>
      <c r="BB9" s="2" t="s">
        <v>60</v>
      </c>
      <c r="BC9" s="2" t="s">
        <v>61</v>
      </c>
      <c r="BD9" s="2" t="s">
        <v>62</v>
      </c>
      <c r="BE9" s="2" t="s">
        <v>63</v>
      </c>
      <c r="BF9" s="2" t="s">
        <v>64</v>
      </c>
      <c r="BG9" s="6"/>
      <c r="BH9" s="235"/>
    </row>
    <row r="10" spans="1:60" s="2" customFormat="1" ht="40.5" customHeight="1">
      <c r="A10" s="243"/>
      <c r="B10" s="250"/>
      <c r="C10" s="244"/>
      <c r="D10" s="252"/>
      <c r="E10" s="252"/>
      <c r="F10" s="244"/>
      <c r="G10" s="252"/>
      <c r="H10" s="139" t="s">
        <v>18</v>
      </c>
      <c r="I10" s="139" t="s">
        <v>19</v>
      </c>
      <c r="J10" s="139" t="s">
        <v>20</v>
      </c>
      <c r="K10" s="139" t="s">
        <v>21</v>
      </c>
      <c r="L10" s="139" t="s">
        <v>83</v>
      </c>
      <c r="M10" s="139" t="s">
        <v>84</v>
      </c>
      <c r="N10" s="139" t="s">
        <v>69</v>
      </c>
      <c r="O10" s="139" t="s">
        <v>70</v>
      </c>
      <c r="BG10" s="6"/>
      <c r="BH10" s="235"/>
    </row>
    <row r="11" spans="1:60" s="2" customFormat="1" ht="18.75">
      <c r="A11" s="159"/>
      <c r="B11" s="19" t="s">
        <v>72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BH11" s="8"/>
    </row>
    <row r="12" spans="1:60" s="2" customFormat="1" ht="18.75" hidden="1">
      <c r="A12" s="142"/>
      <c r="B12" s="18"/>
      <c r="C12" s="76"/>
      <c r="D12" s="83"/>
      <c r="E12" s="83"/>
      <c r="F12" s="83"/>
      <c r="G12" s="83"/>
      <c r="H12" s="155"/>
      <c r="I12" s="155"/>
      <c r="J12" s="155"/>
      <c r="K12" s="155"/>
      <c r="L12" s="155"/>
      <c r="M12" s="155"/>
      <c r="N12" s="155"/>
      <c r="O12" s="155"/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8"/>
    </row>
    <row r="13" spans="1:60" s="2" customFormat="1" ht="37.5">
      <c r="A13" s="156" t="s">
        <v>99</v>
      </c>
      <c r="B13" s="165" t="s">
        <v>86</v>
      </c>
      <c r="C13" s="125">
        <v>100</v>
      </c>
      <c r="D13" s="154">
        <v>3</v>
      </c>
      <c r="E13" s="154">
        <v>3.8</v>
      </c>
      <c r="F13" s="154">
        <v>5.3</v>
      </c>
      <c r="G13" s="154">
        <v>67</v>
      </c>
      <c r="H13" s="154">
        <v>19.100000000000001</v>
      </c>
      <c r="I13" s="154">
        <v>18.899999999999999</v>
      </c>
      <c r="J13" s="154">
        <v>57.1</v>
      </c>
      <c r="K13" s="154">
        <v>0.64</v>
      </c>
      <c r="L13" s="154">
        <v>0.25</v>
      </c>
      <c r="M13" s="154">
        <v>19</v>
      </c>
      <c r="N13" s="154">
        <v>0.08</v>
      </c>
      <c r="O13" s="154">
        <v>2</v>
      </c>
      <c r="P13" s="2">
        <v>0</v>
      </c>
      <c r="Q13" s="2">
        <v>0</v>
      </c>
      <c r="R13" s="2">
        <v>0</v>
      </c>
      <c r="S13" s="2">
        <v>64.05</v>
      </c>
      <c r="T13" s="2">
        <v>64.77</v>
      </c>
      <c r="U13" s="2">
        <v>28.61</v>
      </c>
      <c r="V13" s="2">
        <v>108.44</v>
      </c>
      <c r="W13" s="2">
        <v>13.2</v>
      </c>
      <c r="X13" s="2">
        <v>56.43</v>
      </c>
      <c r="Y13" s="2">
        <v>88.09</v>
      </c>
      <c r="Z13" s="2">
        <v>195.54</v>
      </c>
      <c r="AA13" s="2">
        <v>219.13</v>
      </c>
      <c r="AB13" s="2">
        <v>33.119999999999997</v>
      </c>
      <c r="AC13" s="2">
        <v>41.14</v>
      </c>
      <c r="AD13" s="2">
        <v>335.45</v>
      </c>
      <c r="AE13" s="2">
        <v>1.6</v>
      </c>
      <c r="AF13" s="2">
        <v>188.15</v>
      </c>
      <c r="AG13" s="2">
        <v>142.94</v>
      </c>
      <c r="AH13" s="2">
        <v>47.05</v>
      </c>
      <c r="AI13" s="2">
        <v>35.979999999999997</v>
      </c>
      <c r="AJ13" s="2">
        <v>0.06</v>
      </c>
      <c r="AK13" s="2">
        <v>0.03</v>
      </c>
      <c r="AL13" s="2">
        <v>0.01</v>
      </c>
      <c r="AM13" s="2">
        <v>0.03</v>
      </c>
      <c r="AN13" s="2">
        <v>0.04</v>
      </c>
      <c r="AO13" s="2">
        <v>0.44</v>
      </c>
      <c r="AP13" s="2">
        <v>0</v>
      </c>
      <c r="AQ13" s="2">
        <v>10.65</v>
      </c>
      <c r="AR13" s="2">
        <v>0</v>
      </c>
      <c r="AS13" s="2">
        <v>12.17</v>
      </c>
      <c r="AT13" s="2">
        <v>0.81</v>
      </c>
      <c r="AU13" s="2">
        <v>0.09</v>
      </c>
      <c r="AV13" s="2">
        <v>0</v>
      </c>
      <c r="AW13" s="2">
        <v>0.03</v>
      </c>
      <c r="AX13" s="2">
        <v>0.48</v>
      </c>
      <c r="AY13" s="2">
        <v>15.89</v>
      </c>
      <c r="AZ13" s="2">
        <v>0.01</v>
      </c>
      <c r="BA13" s="2">
        <v>0</v>
      </c>
      <c r="BB13" s="2">
        <v>4.55</v>
      </c>
      <c r="BC13" s="2">
        <v>0.09</v>
      </c>
      <c r="BD13" s="2">
        <v>0.01</v>
      </c>
      <c r="BE13" s="2">
        <v>0</v>
      </c>
      <c r="BF13" s="2">
        <v>0</v>
      </c>
      <c r="BG13" s="2">
        <v>0</v>
      </c>
      <c r="BH13" s="8"/>
    </row>
    <row r="14" spans="1:60" s="2" customFormat="1" ht="44.25" customHeight="1">
      <c r="A14" s="128" t="s">
        <v>158</v>
      </c>
      <c r="B14" s="165" t="s">
        <v>159</v>
      </c>
      <c r="C14" s="110" t="s">
        <v>81</v>
      </c>
      <c r="D14" s="154">
        <v>6.6</v>
      </c>
      <c r="E14" s="154">
        <v>2.2000000000000002</v>
      </c>
      <c r="F14" s="154">
        <v>18.100000000000001</v>
      </c>
      <c r="G14" s="154">
        <v>118</v>
      </c>
      <c r="H14" s="154">
        <v>19.100000000000001</v>
      </c>
      <c r="I14" s="154">
        <v>8.6</v>
      </c>
      <c r="J14" s="154">
        <v>19</v>
      </c>
      <c r="K14" s="154">
        <v>9.6</v>
      </c>
      <c r="L14" s="154">
        <v>0</v>
      </c>
      <c r="M14" s="154">
        <v>0</v>
      </c>
      <c r="N14" s="154">
        <v>0.05</v>
      </c>
      <c r="O14" s="154">
        <v>11.9</v>
      </c>
      <c r="P14" s="2">
        <v>0</v>
      </c>
      <c r="Q14" s="2">
        <v>0</v>
      </c>
      <c r="R14" s="2">
        <v>0</v>
      </c>
      <c r="S14" s="2">
        <v>499.98</v>
      </c>
      <c r="T14" s="2">
        <v>530.36</v>
      </c>
      <c r="U14" s="2">
        <v>153.43</v>
      </c>
      <c r="V14" s="2">
        <v>273.47000000000003</v>
      </c>
      <c r="W14" s="2">
        <v>72.44</v>
      </c>
      <c r="X14" s="2">
        <v>271.02999999999997</v>
      </c>
      <c r="Y14" s="2">
        <v>365.5</v>
      </c>
      <c r="Z14" s="2">
        <v>355.47</v>
      </c>
      <c r="AA14" s="2">
        <v>598.97</v>
      </c>
      <c r="AB14" s="2">
        <v>235.34</v>
      </c>
      <c r="AC14" s="2">
        <v>309.45999999999998</v>
      </c>
      <c r="AD14" s="2">
        <v>1028.22</v>
      </c>
      <c r="AE14" s="2">
        <v>93.02</v>
      </c>
      <c r="AF14" s="2">
        <v>231.44</v>
      </c>
      <c r="AG14" s="2">
        <v>275.51</v>
      </c>
      <c r="AH14" s="2">
        <v>222.57</v>
      </c>
      <c r="AI14" s="2">
        <v>90.84</v>
      </c>
      <c r="AJ14" s="2">
        <v>0.01</v>
      </c>
      <c r="AK14" s="2">
        <v>0</v>
      </c>
      <c r="AL14" s="2">
        <v>0</v>
      </c>
      <c r="AM14" s="2">
        <v>0</v>
      </c>
      <c r="AN14" s="2">
        <v>0.02</v>
      </c>
      <c r="AO14" s="2">
        <v>0.01</v>
      </c>
      <c r="AP14" s="2">
        <v>0.01</v>
      </c>
      <c r="AQ14" s="2">
        <v>0.03</v>
      </c>
      <c r="AR14" s="2">
        <v>0</v>
      </c>
      <c r="AS14" s="2">
        <v>0.01</v>
      </c>
      <c r="AT14" s="2">
        <v>0</v>
      </c>
      <c r="AU14" s="2">
        <v>0</v>
      </c>
      <c r="AV14" s="2">
        <v>0</v>
      </c>
      <c r="AW14" s="2">
        <v>0</v>
      </c>
      <c r="AX14" s="2">
        <v>0.01</v>
      </c>
      <c r="AY14" s="2">
        <v>0.03</v>
      </c>
      <c r="AZ14" s="2">
        <v>0</v>
      </c>
      <c r="BA14" s="2">
        <v>0</v>
      </c>
      <c r="BB14" s="2">
        <v>0.02</v>
      </c>
      <c r="BC14" s="2">
        <v>0.02</v>
      </c>
      <c r="BD14" s="2">
        <v>0</v>
      </c>
      <c r="BE14" s="2">
        <v>0</v>
      </c>
      <c r="BF14" s="2">
        <v>0</v>
      </c>
      <c r="BG14" s="2">
        <v>0</v>
      </c>
      <c r="BH14" s="8"/>
    </row>
    <row r="15" spans="1:60" s="2" customFormat="1" ht="36.75" customHeight="1">
      <c r="A15" s="45">
        <v>377</v>
      </c>
      <c r="B15" s="56" t="s">
        <v>77</v>
      </c>
      <c r="C15" s="198">
        <v>180</v>
      </c>
      <c r="D15" s="109">
        <v>3.78</v>
      </c>
      <c r="E15" s="109">
        <v>7.2</v>
      </c>
      <c r="F15" s="109">
        <v>10.98</v>
      </c>
      <c r="G15" s="109">
        <v>122.4</v>
      </c>
      <c r="H15" s="51">
        <v>36</v>
      </c>
      <c r="I15" s="51">
        <v>46</v>
      </c>
      <c r="J15" s="51">
        <v>198</v>
      </c>
      <c r="K15" s="51">
        <v>3.6</v>
      </c>
      <c r="L15" s="51">
        <v>0.1</v>
      </c>
      <c r="M15" s="51">
        <v>0</v>
      </c>
      <c r="N15" s="51">
        <v>0.01</v>
      </c>
      <c r="O15" s="51">
        <v>9</v>
      </c>
      <c r="P15" s="2">
        <v>0</v>
      </c>
      <c r="Q15" s="2">
        <v>0</v>
      </c>
      <c r="R15" s="2">
        <v>0</v>
      </c>
      <c r="S15" s="2">
        <v>567.55999999999995</v>
      </c>
      <c r="T15" s="2">
        <v>280.08999999999997</v>
      </c>
      <c r="U15" s="2">
        <v>196.08</v>
      </c>
      <c r="V15" s="2">
        <v>248.68</v>
      </c>
      <c r="W15" s="2">
        <v>85</v>
      </c>
      <c r="X15" s="2">
        <v>444.12</v>
      </c>
      <c r="Y15" s="2">
        <v>376.72</v>
      </c>
      <c r="Z15" s="2">
        <v>1093.28</v>
      </c>
      <c r="AA15" s="2">
        <v>859.1</v>
      </c>
      <c r="AB15" s="2">
        <v>206.26</v>
      </c>
      <c r="AC15" s="2">
        <v>473.76</v>
      </c>
      <c r="AD15" s="2">
        <v>1934.78</v>
      </c>
      <c r="AE15" s="2">
        <v>1.6</v>
      </c>
      <c r="AF15" s="2">
        <v>398.64</v>
      </c>
      <c r="AG15" s="2">
        <v>333.03</v>
      </c>
      <c r="AH15" s="2">
        <v>259.2</v>
      </c>
      <c r="AI15" s="2">
        <v>103.77</v>
      </c>
      <c r="AJ15" s="2">
        <v>0.48</v>
      </c>
      <c r="AK15" s="2">
        <v>0.61</v>
      </c>
      <c r="AL15" s="2">
        <v>0.45</v>
      </c>
      <c r="AM15" s="2">
        <v>1.1100000000000001</v>
      </c>
      <c r="AN15" s="2">
        <v>0.08</v>
      </c>
      <c r="AO15" s="2">
        <v>0.5</v>
      </c>
      <c r="AP15" s="2">
        <v>0</v>
      </c>
      <c r="AQ15" s="2">
        <v>2.4</v>
      </c>
      <c r="AR15" s="2">
        <v>0</v>
      </c>
      <c r="AS15" s="2">
        <v>0.74</v>
      </c>
      <c r="AT15" s="2">
        <v>2.35</v>
      </c>
      <c r="AU15" s="2">
        <v>0.27</v>
      </c>
      <c r="AV15" s="2">
        <v>0</v>
      </c>
      <c r="AW15" s="2">
        <v>0</v>
      </c>
      <c r="AX15" s="2">
        <v>0.22</v>
      </c>
      <c r="AY15" s="2">
        <v>13.92</v>
      </c>
      <c r="AZ15" s="2">
        <v>0</v>
      </c>
      <c r="BA15" s="2">
        <v>0</v>
      </c>
      <c r="BB15" s="2">
        <v>5.2</v>
      </c>
      <c r="BC15" s="2">
        <v>0.11</v>
      </c>
      <c r="BD15" s="2">
        <v>0.04</v>
      </c>
      <c r="BE15" s="2">
        <v>0</v>
      </c>
      <c r="BF15" s="2">
        <v>0</v>
      </c>
      <c r="BG15" s="2">
        <v>175.97</v>
      </c>
      <c r="BH15" s="8"/>
    </row>
    <row r="16" spans="1:60" s="2" customFormat="1" ht="40.5">
      <c r="A16" s="36">
        <v>341</v>
      </c>
      <c r="B16" s="56" t="s">
        <v>133</v>
      </c>
      <c r="C16" s="142" t="s">
        <v>151</v>
      </c>
      <c r="D16" s="72">
        <v>15</v>
      </c>
      <c r="E16" s="57">
        <v>13</v>
      </c>
      <c r="F16" s="108">
        <v>4</v>
      </c>
      <c r="G16" s="108">
        <v>118</v>
      </c>
      <c r="H16" s="105">
        <v>457</v>
      </c>
      <c r="I16" s="105">
        <v>19</v>
      </c>
      <c r="J16" s="105">
        <v>146</v>
      </c>
      <c r="K16" s="105">
        <v>1.85</v>
      </c>
      <c r="L16" s="105">
        <v>0.45</v>
      </c>
      <c r="M16" s="105">
        <v>7</v>
      </c>
      <c r="N16" s="105">
        <v>0.04</v>
      </c>
      <c r="O16" s="105">
        <v>0.03</v>
      </c>
      <c r="P16" s="2">
        <v>0</v>
      </c>
      <c r="Q16" s="2">
        <v>0</v>
      </c>
      <c r="R16" s="2">
        <v>0</v>
      </c>
      <c r="S16" s="2">
        <v>1301.2</v>
      </c>
      <c r="T16" s="2">
        <v>479.69</v>
      </c>
      <c r="U16" s="2">
        <v>477.01</v>
      </c>
      <c r="V16" s="2">
        <v>487.3</v>
      </c>
      <c r="W16" s="2">
        <v>135.47</v>
      </c>
      <c r="X16" s="2">
        <v>1006.24</v>
      </c>
      <c r="Y16" s="2">
        <v>747.36</v>
      </c>
      <c r="Z16" s="2">
        <v>2190.23</v>
      </c>
      <c r="AA16" s="2">
        <v>1961.69</v>
      </c>
      <c r="AB16" s="2">
        <v>486.21</v>
      </c>
      <c r="AC16" s="2">
        <v>1079.6400000000001</v>
      </c>
      <c r="AD16" s="2">
        <v>4246.6400000000003</v>
      </c>
      <c r="AE16" s="2">
        <v>1.5</v>
      </c>
      <c r="AF16" s="2">
        <v>954.85</v>
      </c>
      <c r="AG16" s="2">
        <v>773.83</v>
      </c>
      <c r="AH16" s="2">
        <v>556.77</v>
      </c>
      <c r="AI16" s="2">
        <v>223.72</v>
      </c>
      <c r="AJ16" s="2">
        <v>0.92</v>
      </c>
      <c r="AK16" s="2">
        <v>1.39</v>
      </c>
      <c r="AL16" s="2">
        <v>1.05</v>
      </c>
      <c r="AM16" s="2">
        <v>2.58</v>
      </c>
      <c r="AN16" s="2">
        <v>0.03</v>
      </c>
      <c r="AO16" s="2">
        <v>0.39</v>
      </c>
      <c r="AP16" s="2">
        <v>0.01</v>
      </c>
      <c r="AQ16" s="2">
        <v>3.23</v>
      </c>
      <c r="AR16" s="2">
        <v>0.01</v>
      </c>
      <c r="AS16" s="2">
        <v>1.01</v>
      </c>
      <c r="AT16" s="2">
        <v>0.81</v>
      </c>
      <c r="AU16" s="2">
        <v>0.64</v>
      </c>
      <c r="AV16" s="2">
        <v>0</v>
      </c>
      <c r="AW16" s="2">
        <v>1.3</v>
      </c>
      <c r="AX16" s="2">
        <v>0.28000000000000003</v>
      </c>
      <c r="AY16" s="2">
        <v>31.84</v>
      </c>
      <c r="AZ16" s="2">
        <v>0</v>
      </c>
      <c r="BA16" s="2">
        <v>0</v>
      </c>
      <c r="BB16" s="2">
        <v>14.62</v>
      </c>
      <c r="BC16" s="2">
        <v>0.26</v>
      </c>
      <c r="BD16" s="2">
        <v>0.08</v>
      </c>
      <c r="BE16" s="2">
        <v>0</v>
      </c>
      <c r="BF16" s="2">
        <v>0</v>
      </c>
      <c r="BG16" s="2">
        <v>0</v>
      </c>
      <c r="BH16" s="8" t="s">
        <v>75</v>
      </c>
    </row>
    <row r="17" spans="1:60" s="2" customFormat="1" ht="40.5">
      <c r="A17" s="170" t="s">
        <v>122</v>
      </c>
      <c r="B17" s="56" t="s">
        <v>123</v>
      </c>
      <c r="C17" s="108" t="str">
        <f>"200"</f>
        <v>200</v>
      </c>
      <c r="D17" s="201">
        <v>0</v>
      </c>
      <c r="E17" s="201">
        <v>0</v>
      </c>
      <c r="F17" s="201">
        <v>24</v>
      </c>
      <c r="G17" s="201">
        <v>95</v>
      </c>
      <c r="H17" s="47">
        <v>16.399999999999999</v>
      </c>
      <c r="I17" s="47">
        <v>4.3</v>
      </c>
      <c r="J17" s="47">
        <v>10.7</v>
      </c>
      <c r="K17" s="47">
        <v>0.9</v>
      </c>
      <c r="L17" s="47">
        <v>0.1</v>
      </c>
      <c r="M17" s="47">
        <v>0</v>
      </c>
      <c r="N17" s="47">
        <v>0</v>
      </c>
      <c r="O17" s="47">
        <v>0</v>
      </c>
      <c r="P17" s="47">
        <v>0.1</v>
      </c>
      <c r="Q17" s="2">
        <v>0</v>
      </c>
      <c r="R17" s="2">
        <v>0</v>
      </c>
      <c r="S17" s="2">
        <v>152.69</v>
      </c>
      <c r="T17" s="2">
        <v>50.63</v>
      </c>
      <c r="U17" s="2">
        <v>30.02</v>
      </c>
      <c r="V17" s="2">
        <v>60.03</v>
      </c>
      <c r="W17" s="2">
        <v>22.71</v>
      </c>
      <c r="X17" s="2">
        <v>108.58</v>
      </c>
      <c r="Y17" s="2">
        <v>67.34</v>
      </c>
      <c r="Z17" s="2">
        <v>93.96</v>
      </c>
      <c r="AA17" s="2">
        <v>77.52</v>
      </c>
      <c r="AB17" s="2">
        <v>40.72</v>
      </c>
      <c r="AC17" s="2">
        <v>72.040000000000006</v>
      </c>
      <c r="AD17" s="2">
        <v>602.39</v>
      </c>
      <c r="AE17" s="2">
        <v>70.47</v>
      </c>
      <c r="AF17" s="2">
        <v>196.27</v>
      </c>
      <c r="AG17" s="2">
        <v>85.35</v>
      </c>
      <c r="AH17" s="2">
        <v>56.64</v>
      </c>
      <c r="AI17" s="2">
        <v>44.89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0.04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0.08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41.25" customHeight="1">
      <c r="A18" s="134" t="s">
        <v>104</v>
      </c>
      <c r="B18" s="165" t="s">
        <v>115</v>
      </c>
      <c r="C18" s="125">
        <v>50</v>
      </c>
      <c r="D18" s="154">
        <v>2.64</v>
      </c>
      <c r="E18" s="154">
        <v>0.44</v>
      </c>
      <c r="F18" s="154">
        <v>16.399999999999999</v>
      </c>
      <c r="G18" s="154">
        <v>84</v>
      </c>
      <c r="H18" s="154">
        <v>9.1999999999999993</v>
      </c>
      <c r="I18" s="154">
        <v>0.15</v>
      </c>
      <c r="J18" s="154">
        <v>1.92</v>
      </c>
      <c r="K18" s="154">
        <v>0.84</v>
      </c>
      <c r="L18" s="154">
        <v>0</v>
      </c>
      <c r="M18" s="154">
        <v>0</v>
      </c>
      <c r="N18" s="154">
        <v>0</v>
      </c>
      <c r="O18" s="154">
        <v>0</v>
      </c>
      <c r="P18" s="2">
        <v>0</v>
      </c>
      <c r="Q18" s="2">
        <v>0</v>
      </c>
      <c r="R18" s="2">
        <v>0</v>
      </c>
      <c r="S18" s="2">
        <v>106.75</v>
      </c>
      <c r="T18" s="2">
        <v>55.75</v>
      </c>
      <c r="U18" s="2">
        <v>23.25</v>
      </c>
      <c r="V18" s="2">
        <v>49.5</v>
      </c>
      <c r="W18" s="2">
        <v>20</v>
      </c>
      <c r="X18" s="2">
        <v>92.75</v>
      </c>
      <c r="Y18" s="2">
        <v>74.25</v>
      </c>
      <c r="Z18" s="2">
        <v>72.75</v>
      </c>
      <c r="AA18" s="2">
        <v>116</v>
      </c>
      <c r="AB18" s="2">
        <v>31</v>
      </c>
      <c r="AC18" s="2">
        <v>77.5</v>
      </c>
      <c r="AD18" s="2">
        <v>382.25</v>
      </c>
      <c r="AE18" s="2">
        <v>67.5</v>
      </c>
      <c r="AF18" s="2">
        <v>131.5</v>
      </c>
      <c r="AG18" s="2">
        <v>72.75</v>
      </c>
      <c r="AH18" s="2">
        <v>45</v>
      </c>
      <c r="AI18" s="2">
        <v>32.5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0.05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0.12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18.75">
      <c r="A19" s="135" t="s">
        <v>104</v>
      </c>
      <c r="B19" s="166" t="s">
        <v>116</v>
      </c>
      <c r="C19" s="125">
        <v>40</v>
      </c>
      <c r="D19" s="154">
        <v>1.98</v>
      </c>
      <c r="E19" s="154">
        <v>0.33</v>
      </c>
      <c r="F19" s="154">
        <v>12.3</v>
      </c>
      <c r="G19" s="154">
        <v>63</v>
      </c>
      <c r="H19" s="154">
        <v>17.5</v>
      </c>
      <c r="I19" s="154">
        <v>16</v>
      </c>
      <c r="J19" s="154">
        <v>1.92</v>
      </c>
      <c r="K19" s="154">
        <v>1.95</v>
      </c>
      <c r="L19" s="154">
        <v>0</v>
      </c>
      <c r="M19" s="154">
        <v>12.87</v>
      </c>
      <c r="N19" s="154">
        <v>0</v>
      </c>
      <c r="O19" s="154">
        <v>0</v>
      </c>
      <c r="P19" s="2">
        <v>0</v>
      </c>
      <c r="Q19" s="2">
        <v>0</v>
      </c>
      <c r="R19" s="2">
        <v>0</v>
      </c>
      <c r="S19" s="2">
        <v>2725.93</v>
      </c>
      <c r="T19" s="2">
        <v>1501.06</v>
      </c>
      <c r="U19" s="2">
        <v>933.36</v>
      </c>
      <c r="V19" s="2">
        <v>1335.98</v>
      </c>
      <c r="W19" s="2">
        <v>354.74</v>
      </c>
      <c r="X19" s="2">
        <v>2012</v>
      </c>
      <c r="Y19" s="2">
        <v>1773.4</v>
      </c>
      <c r="Z19" s="2">
        <v>4169.8599999999997</v>
      </c>
      <c r="AA19" s="2">
        <v>3984.71</v>
      </c>
      <c r="AB19" s="2">
        <v>1055.3399999999999</v>
      </c>
      <c r="AC19" s="2">
        <v>2067.2199999999998</v>
      </c>
      <c r="AD19" s="2">
        <v>8741.25</v>
      </c>
      <c r="AE19" s="2">
        <v>244.15</v>
      </c>
      <c r="AF19" s="2">
        <v>2301.92</v>
      </c>
      <c r="AG19" s="2">
        <v>1825.26</v>
      </c>
      <c r="AH19" s="2">
        <v>1212.18</v>
      </c>
      <c r="AI19" s="2">
        <v>563.41999999999996</v>
      </c>
      <c r="AJ19" s="2">
        <v>1.47</v>
      </c>
      <c r="AK19" s="2">
        <v>2.0299999999999998</v>
      </c>
      <c r="AL19" s="2">
        <v>1.53</v>
      </c>
      <c r="AM19" s="2">
        <v>3.74</v>
      </c>
      <c r="AN19" s="2">
        <v>0.17</v>
      </c>
      <c r="AO19" s="2">
        <v>1.35</v>
      </c>
      <c r="AP19" s="2">
        <v>0.11</v>
      </c>
      <c r="AQ19" s="2">
        <v>16.46</v>
      </c>
      <c r="AR19" s="2">
        <v>0.06</v>
      </c>
      <c r="AS19" s="2">
        <v>13.94</v>
      </c>
      <c r="AT19" s="2">
        <v>3.99</v>
      </c>
      <c r="AU19" s="2">
        <v>0.99</v>
      </c>
      <c r="AV19" s="2">
        <v>0</v>
      </c>
      <c r="AW19" s="2">
        <v>1.33</v>
      </c>
      <c r="AX19" s="2">
        <v>1.02</v>
      </c>
      <c r="AY19" s="2">
        <v>61.79</v>
      </c>
      <c r="AZ19" s="2">
        <v>0.02</v>
      </c>
      <c r="BA19" s="2">
        <v>0</v>
      </c>
      <c r="BB19" s="2">
        <v>24.75</v>
      </c>
      <c r="BC19" s="2">
        <v>0.61</v>
      </c>
      <c r="BD19" s="2">
        <v>0.14000000000000001</v>
      </c>
      <c r="BE19" s="2">
        <v>0</v>
      </c>
      <c r="BF19" s="2">
        <v>0</v>
      </c>
      <c r="BG19" s="2">
        <v>175.97</v>
      </c>
      <c r="BH19" s="8"/>
    </row>
    <row r="20" spans="1:60" s="2" customFormat="1" ht="33.75" customHeight="1">
      <c r="A20" s="24"/>
      <c r="B20" s="167" t="s">
        <v>71</v>
      </c>
      <c r="C20" s="194" t="s">
        <v>153</v>
      </c>
      <c r="D20" s="164">
        <f>SUM(D13:D19)</f>
        <v>33</v>
      </c>
      <c r="E20" s="164">
        <f t="shared" ref="E20:O20" si="0">SUM(E13:E19)</f>
        <v>26.97</v>
      </c>
      <c r="F20" s="164">
        <f t="shared" si="0"/>
        <v>91.08</v>
      </c>
      <c r="G20" s="164">
        <f t="shared" si="0"/>
        <v>667.4</v>
      </c>
      <c r="H20" s="164">
        <f t="shared" si="0"/>
        <v>574.30000000000007</v>
      </c>
      <c r="I20" s="164">
        <f t="shared" si="0"/>
        <v>112.95</v>
      </c>
      <c r="J20" s="164">
        <f t="shared" si="0"/>
        <v>434.64000000000004</v>
      </c>
      <c r="K20" s="164">
        <f t="shared" si="0"/>
        <v>19.38</v>
      </c>
      <c r="L20" s="164">
        <f t="shared" si="0"/>
        <v>0.9</v>
      </c>
      <c r="M20" s="164">
        <f t="shared" si="0"/>
        <v>38.869999999999997</v>
      </c>
      <c r="N20" s="164">
        <f t="shared" si="0"/>
        <v>0.18000000000000002</v>
      </c>
      <c r="O20" s="164">
        <f t="shared" si="0"/>
        <v>22.93</v>
      </c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 customHeight="1">
      <c r="C26" s="8"/>
      <c r="D26" s="8"/>
      <c r="E26" s="8"/>
      <c r="F26" s="8"/>
      <c r="G26" s="8"/>
      <c r="BH26" s="8"/>
    </row>
    <row r="27" spans="1:60" s="2" customFormat="1" ht="15" customHeight="1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A2:G2"/>
    <mergeCell ref="BH9:BH10"/>
    <mergeCell ref="C11:O11"/>
    <mergeCell ref="H9:K9"/>
    <mergeCell ref="L9:O9"/>
    <mergeCell ref="A9:A10"/>
    <mergeCell ref="B9:B10"/>
    <mergeCell ref="C9:C10"/>
    <mergeCell ref="D9:D10"/>
    <mergeCell ref="E9:E10"/>
    <mergeCell ref="F9:F10"/>
    <mergeCell ref="G9:G10"/>
    <mergeCell ref="A3:D3"/>
    <mergeCell ref="A5:D5"/>
    <mergeCell ref="E3:G3"/>
    <mergeCell ref="A7:B7"/>
  </mergeCells>
  <pageMargins left="0.25" right="0.25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C11" sqref="C11:P11"/>
    </sheetView>
  </sheetViews>
  <sheetFormatPr defaultRowHeight="15.75"/>
  <cols>
    <col min="1" max="1" width="12.5703125" style="1" customWidth="1"/>
    <col min="2" max="2" width="38.28515625" style="1" customWidth="1"/>
    <col min="3" max="3" width="11" style="1" customWidth="1"/>
    <col min="4" max="4" width="9.7109375" style="1" customWidth="1"/>
    <col min="5" max="5" width="16.140625" style="1" customWidth="1"/>
    <col min="6" max="6" width="12.5703125" style="1" customWidth="1"/>
    <col min="7" max="7" width="10.7109375" style="1" customWidth="1"/>
    <col min="8" max="8" width="13.42578125" style="1" customWidth="1"/>
    <col min="9" max="9" width="11.28515625" style="1" customWidth="1"/>
    <col min="10" max="10" width="10.140625" style="1" customWidth="1"/>
    <col min="11" max="11" width="8.85546875" style="1" customWidth="1"/>
    <col min="12" max="12" width="6.85546875" style="1" customWidth="1"/>
    <col min="13" max="13" width="10.140625" style="1" customWidth="1"/>
    <col min="14" max="14" width="7.85546875" style="1" customWidth="1"/>
    <col min="15" max="15" width="6.85546875" style="1" customWidth="1"/>
    <col min="16" max="16" width="9.140625" style="1" customWidth="1"/>
    <col min="17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0.2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BH2" s="8"/>
    </row>
    <row r="3" spans="1:60" s="2" customFormat="1" ht="18.75">
      <c r="A3" s="269" t="s">
        <v>118</v>
      </c>
      <c r="B3" s="269"/>
      <c r="C3" s="269"/>
      <c r="D3" s="269"/>
      <c r="E3" s="238" t="s">
        <v>212</v>
      </c>
      <c r="F3" s="238"/>
      <c r="G3" s="238"/>
      <c r="H3" s="7"/>
      <c r="I3" s="7"/>
      <c r="J3" s="7"/>
      <c r="K3" s="7"/>
      <c r="L3" s="7"/>
      <c r="M3" s="7"/>
      <c r="N3" s="7"/>
      <c r="O3" s="7"/>
      <c r="P3" s="7"/>
      <c r="BH3" s="8"/>
    </row>
    <row r="4" spans="1:60" s="31" customFormat="1" ht="14.25" customHeight="1">
      <c r="A4" s="162"/>
      <c r="B4" s="162"/>
      <c r="C4" s="162"/>
      <c r="D4" s="162"/>
      <c r="E4" s="162"/>
      <c r="F4" s="162"/>
      <c r="G4" s="162"/>
      <c r="H4" s="160"/>
      <c r="I4" s="160"/>
      <c r="J4" s="160"/>
      <c r="K4" s="160"/>
      <c r="L4" s="160"/>
      <c r="M4" s="160"/>
      <c r="N4" s="160"/>
      <c r="O4" s="160"/>
      <c r="P4" s="160"/>
      <c r="BH4" s="15"/>
    </row>
    <row r="5" spans="1:60" s="2" customFormat="1" ht="18.75">
      <c r="A5" s="270" t="s">
        <v>140</v>
      </c>
      <c r="B5" s="270"/>
      <c r="C5" s="270"/>
      <c r="D5" s="270"/>
      <c r="E5" s="39" t="s">
        <v>211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H5" s="8"/>
    </row>
    <row r="6" spans="1:60" s="31" customFormat="1" ht="11.25" customHeight="1">
      <c r="A6" s="163"/>
      <c r="B6" s="163"/>
      <c r="C6" s="163"/>
      <c r="D6" s="163"/>
      <c r="E6" s="39"/>
      <c r="F6" s="39"/>
      <c r="G6" s="39"/>
      <c r="H6" s="161"/>
      <c r="I6" s="161"/>
      <c r="J6" s="161"/>
      <c r="K6" s="161"/>
      <c r="L6" s="161"/>
      <c r="M6" s="161"/>
      <c r="N6" s="161"/>
      <c r="O6" s="161"/>
      <c r="P6" s="161"/>
      <c r="BH6" s="15"/>
    </row>
    <row r="7" spans="1:60" s="31" customFormat="1" ht="18.75">
      <c r="A7" s="275" t="s">
        <v>215</v>
      </c>
      <c r="B7" s="275"/>
      <c r="C7" s="275"/>
      <c r="D7" s="163"/>
      <c r="E7" s="39"/>
      <c r="F7" s="39"/>
      <c r="G7" s="39"/>
      <c r="H7" s="161"/>
      <c r="I7" s="161"/>
      <c r="J7" s="161"/>
      <c r="K7" s="161"/>
      <c r="L7" s="161"/>
      <c r="M7" s="161"/>
      <c r="N7" s="161"/>
      <c r="O7" s="161"/>
      <c r="P7" s="161"/>
      <c r="BH7" s="15"/>
    </row>
    <row r="8" spans="1:60" s="2" customFormat="1" ht="13.5" customHeight="1">
      <c r="A8" s="27"/>
      <c r="B8" s="27"/>
      <c r="C8" s="27"/>
      <c r="D8" s="27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BH8" s="8"/>
    </row>
    <row r="9" spans="1:60" s="2" customFormat="1" ht="15" customHeight="1">
      <c r="A9" s="242" t="s">
        <v>67</v>
      </c>
      <c r="B9" s="250" t="s">
        <v>0</v>
      </c>
      <c r="C9" s="271" t="s">
        <v>78</v>
      </c>
      <c r="D9" s="273" t="s">
        <v>1</v>
      </c>
      <c r="E9" s="273" t="s">
        <v>5</v>
      </c>
      <c r="F9" s="271" t="s">
        <v>76</v>
      </c>
      <c r="G9" s="273" t="s">
        <v>2</v>
      </c>
      <c r="H9" s="268" t="s">
        <v>66</v>
      </c>
      <c r="I9" s="268"/>
      <c r="J9" s="268"/>
      <c r="K9" s="268"/>
      <c r="L9" s="268" t="s">
        <v>68</v>
      </c>
      <c r="M9" s="268"/>
      <c r="N9" s="268"/>
      <c r="O9" s="268"/>
      <c r="P9" s="268"/>
      <c r="BH9" s="8"/>
    </row>
    <row r="10" spans="1:60" s="2" customFormat="1" ht="25.5" customHeight="1">
      <c r="A10" s="243"/>
      <c r="B10" s="250"/>
      <c r="C10" s="272"/>
      <c r="D10" s="274"/>
      <c r="E10" s="274"/>
      <c r="F10" s="272"/>
      <c r="G10" s="274"/>
      <c r="H10" s="41" t="s">
        <v>18</v>
      </c>
      <c r="I10" s="41" t="s">
        <v>19</v>
      </c>
      <c r="J10" s="41" t="s">
        <v>20</v>
      </c>
      <c r="K10" s="41" t="s">
        <v>21</v>
      </c>
      <c r="L10" s="41" t="s">
        <v>83</v>
      </c>
      <c r="M10" s="41" t="s">
        <v>84</v>
      </c>
      <c r="N10" s="41" t="s">
        <v>69</v>
      </c>
      <c r="O10" s="41" t="s">
        <v>85</v>
      </c>
      <c r="P10" s="41" t="s">
        <v>70</v>
      </c>
      <c r="BH10" s="8"/>
    </row>
    <row r="11" spans="1:60" s="2" customFormat="1" ht="20.25">
      <c r="A11" s="33"/>
      <c r="B11" s="60" t="s">
        <v>72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BH11" s="8"/>
    </row>
    <row r="12" spans="1:60" s="2" customFormat="1" ht="37.5">
      <c r="A12" s="174" t="s">
        <v>107</v>
      </c>
      <c r="B12" s="120" t="s">
        <v>113</v>
      </c>
      <c r="C12" s="110" t="s">
        <v>80</v>
      </c>
      <c r="D12" s="226">
        <v>0.7</v>
      </c>
      <c r="E12" s="226">
        <v>0.1</v>
      </c>
      <c r="F12" s="227">
        <v>1.9</v>
      </c>
      <c r="G12" s="227">
        <v>11</v>
      </c>
      <c r="H12" s="147">
        <v>17.8</v>
      </c>
      <c r="I12" s="147">
        <v>14.1</v>
      </c>
      <c r="J12" s="147">
        <v>30.3</v>
      </c>
      <c r="K12" s="147">
        <v>0.51</v>
      </c>
      <c r="L12" s="147">
        <v>0.1</v>
      </c>
      <c r="M12" s="147">
        <v>0</v>
      </c>
      <c r="N12" s="147">
        <v>0.03</v>
      </c>
      <c r="O12" s="147">
        <v>0</v>
      </c>
      <c r="P12" s="24">
        <v>3.5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202">
        <v>17.8</v>
      </c>
      <c r="X12" s="202">
        <v>14.1</v>
      </c>
      <c r="Y12" s="202">
        <v>30.3</v>
      </c>
      <c r="Z12" s="202">
        <v>0.51</v>
      </c>
      <c r="AA12" s="202">
        <v>0.1</v>
      </c>
      <c r="AB12" s="202">
        <v>0</v>
      </c>
      <c r="AC12" s="202">
        <v>0.03</v>
      </c>
      <c r="AD12" s="202">
        <v>3.5</v>
      </c>
      <c r="BH12" s="8"/>
    </row>
    <row r="13" spans="1:60" s="2" customFormat="1" ht="44.25" customHeight="1">
      <c r="A13" s="169" t="s">
        <v>119</v>
      </c>
      <c r="B13" s="56" t="s">
        <v>96</v>
      </c>
      <c r="C13" s="75" t="s">
        <v>81</v>
      </c>
      <c r="D13" s="80">
        <v>2.23</v>
      </c>
      <c r="E13" s="80">
        <v>2.73</v>
      </c>
      <c r="F13" s="64">
        <v>13.43</v>
      </c>
      <c r="G13" s="64">
        <v>87.25</v>
      </c>
      <c r="H13" s="49">
        <v>26.8</v>
      </c>
      <c r="I13" s="49">
        <v>25.5</v>
      </c>
      <c r="J13" s="49">
        <v>67.3</v>
      </c>
      <c r="K13" s="49">
        <v>0.96</v>
      </c>
      <c r="L13" s="49">
        <v>0.22</v>
      </c>
      <c r="M13" s="49">
        <v>20</v>
      </c>
      <c r="N13" s="49">
        <v>0.1</v>
      </c>
      <c r="O13" s="49">
        <v>7.0000000000000007E-2</v>
      </c>
      <c r="P13" s="49">
        <v>8</v>
      </c>
      <c r="BH13" s="8"/>
    </row>
    <row r="14" spans="1:60" s="2" customFormat="1" ht="44.25" customHeight="1">
      <c r="A14" s="45">
        <v>347</v>
      </c>
      <c r="B14" s="56" t="s">
        <v>160</v>
      </c>
      <c r="C14" s="198" t="s">
        <v>151</v>
      </c>
      <c r="D14" s="109">
        <v>15.01</v>
      </c>
      <c r="E14" s="109">
        <v>11.98</v>
      </c>
      <c r="F14" s="109">
        <v>14.37</v>
      </c>
      <c r="G14" s="109">
        <v>226.7</v>
      </c>
      <c r="H14" s="51">
        <v>51.6</v>
      </c>
      <c r="I14" s="51">
        <v>23.3</v>
      </c>
      <c r="J14" s="51">
        <v>134</v>
      </c>
      <c r="K14" s="51">
        <v>2.12</v>
      </c>
      <c r="L14" s="51">
        <v>1.47</v>
      </c>
      <c r="M14" s="51">
        <v>29</v>
      </c>
      <c r="N14" s="51">
        <v>0.14000000000000001</v>
      </c>
      <c r="O14" s="51">
        <v>0</v>
      </c>
      <c r="P14" s="49">
        <v>0.47</v>
      </c>
      <c r="BH14" s="8"/>
    </row>
    <row r="15" spans="1:60" s="2" customFormat="1" ht="44.25" customHeight="1">
      <c r="A15" s="44" t="s">
        <v>128</v>
      </c>
      <c r="B15" s="56" t="s">
        <v>127</v>
      </c>
      <c r="C15" s="172">
        <v>180</v>
      </c>
      <c r="D15" s="108">
        <v>6.66</v>
      </c>
      <c r="E15" s="108">
        <v>0.54</v>
      </c>
      <c r="F15" s="108">
        <v>35.479999999999997</v>
      </c>
      <c r="G15" s="108">
        <v>228.42</v>
      </c>
      <c r="H15" s="49">
        <v>26</v>
      </c>
      <c r="I15" s="49">
        <v>38</v>
      </c>
      <c r="J15" s="49">
        <v>143</v>
      </c>
      <c r="K15" s="49">
        <v>9</v>
      </c>
      <c r="L15" s="49">
        <v>3</v>
      </c>
      <c r="M15" s="49">
        <v>36</v>
      </c>
      <c r="N15" s="49">
        <v>0.2</v>
      </c>
      <c r="O15" s="49">
        <v>6</v>
      </c>
      <c r="P15" s="49">
        <v>0</v>
      </c>
      <c r="BH15" s="8"/>
    </row>
    <row r="16" spans="1:60" s="2" customFormat="1" ht="39" customHeight="1">
      <c r="A16" s="175" t="s">
        <v>111</v>
      </c>
      <c r="B16" s="56" t="s">
        <v>124</v>
      </c>
      <c r="C16" s="108" t="str">
        <f>"200"</f>
        <v>200</v>
      </c>
      <c r="D16" s="108">
        <v>0.33</v>
      </c>
      <c r="E16" s="108">
        <v>0</v>
      </c>
      <c r="F16" s="108">
        <v>22.66</v>
      </c>
      <c r="G16" s="108">
        <v>91.88</v>
      </c>
      <c r="H16" s="108">
        <v>3.4</v>
      </c>
      <c r="I16" s="108">
        <v>1.7</v>
      </c>
      <c r="J16" s="108">
        <v>2.1</v>
      </c>
      <c r="K16" s="108">
        <v>0.46</v>
      </c>
      <c r="L16" s="108">
        <v>0.04</v>
      </c>
      <c r="M16" s="108">
        <v>0</v>
      </c>
      <c r="N16" s="108">
        <v>0.01</v>
      </c>
      <c r="O16" s="108">
        <v>0.6</v>
      </c>
      <c r="P16" s="49">
        <v>0.2</v>
      </c>
      <c r="BH16" s="8"/>
    </row>
    <row r="17" spans="1:60" s="2" customFormat="1" ht="43.5" customHeight="1">
      <c r="A17" s="111" t="s">
        <v>104</v>
      </c>
      <c r="B17" s="56" t="s">
        <v>115</v>
      </c>
      <c r="C17" s="172">
        <v>50</v>
      </c>
      <c r="D17" s="82">
        <v>2.64</v>
      </c>
      <c r="E17" s="82">
        <v>0.44</v>
      </c>
      <c r="F17" s="64">
        <v>16.399999999999999</v>
      </c>
      <c r="G17" s="64">
        <v>70.8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49">
        <v>0</v>
      </c>
      <c r="BH17" s="8"/>
    </row>
    <row r="18" spans="1:60" s="2" customFormat="1" ht="41.25" customHeight="1">
      <c r="A18" s="112" t="s">
        <v>104</v>
      </c>
      <c r="B18" s="95" t="s">
        <v>116</v>
      </c>
      <c r="C18" s="172">
        <v>40</v>
      </c>
      <c r="D18" s="82">
        <v>3.85</v>
      </c>
      <c r="E18" s="82">
        <v>0.48</v>
      </c>
      <c r="F18" s="64">
        <v>16.77</v>
      </c>
      <c r="G18" s="64">
        <v>94.4</v>
      </c>
      <c r="H18" s="49">
        <v>17.5</v>
      </c>
      <c r="I18" s="49">
        <v>16</v>
      </c>
      <c r="J18" s="49">
        <v>1.92</v>
      </c>
      <c r="K18" s="49">
        <v>1.95</v>
      </c>
      <c r="L18" s="49">
        <v>0</v>
      </c>
      <c r="M18" s="49">
        <v>0</v>
      </c>
      <c r="N18" s="49">
        <v>0.15</v>
      </c>
      <c r="O18" s="49">
        <v>0.06</v>
      </c>
      <c r="P18" s="49">
        <v>0</v>
      </c>
      <c r="BH18" s="8"/>
    </row>
    <row r="19" spans="1:60" s="2" customFormat="1" ht="20.25">
      <c r="A19" s="24"/>
      <c r="B19" s="52" t="s">
        <v>71</v>
      </c>
      <c r="C19" s="195" t="s">
        <v>152</v>
      </c>
      <c r="D19" s="81">
        <f>SUM(D12:D18)</f>
        <v>31.419999999999998</v>
      </c>
      <c r="E19" s="88">
        <f t="shared" ref="E19:P19" si="0">SUM(E12:E18)</f>
        <v>16.27</v>
      </c>
      <c r="F19" s="88">
        <f t="shared" si="0"/>
        <v>121.00999999999998</v>
      </c>
      <c r="G19" s="88">
        <f t="shared" si="0"/>
        <v>810.44999999999993</v>
      </c>
      <c r="H19" s="88">
        <f t="shared" si="0"/>
        <v>152.30000000000001</v>
      </c>
      <c r="I19" s="88">
        <f t="shared" si="0"/>
        <v>118.75000000000001</v>
      </c>
      <c r="J19" s="88">
        <f t="shared" si="0"/>
        <v>380.54000000000008</v>
      </c>
      <c r="K19" s="88">
        <f t="shared" si="0"/>
        <v>15.84</v>
      </c>
      <c r="L19" s="88">
        <f t="shared" si="0"/>
        <v>4.83</v>
      </c>
      <c r="M19" s="88">
        <f t="shared" si="0"/>
        <v>85</v>
      </c>
      <c r="N19" s="88">
        <f t="shared" si="0"/>
        <v>0.63</v>
      </c>
      <c r="O19" s="88">
        <f t="shared" si="0"/>
        <v>6.7899999999999991</v>
      </c>
      <c r="P19" s="88">
        <f t="shared" si="0"/>
        <v>12.17</v>
      </c>
      <c r="BH19" s="8"/>
    </row>
    <row r="20" spans="1:60" s="2" customFormat="1" ht="18.75">
      <c r="A20" s="16"/>
      <c r="B20" s="16"/>
      <c r="C20" s="20"/>
      <c r="D20" s="20"/>
      <c r="E20" s="20"/>
      <c r="F20" s="20"/>
      <c r="G20" s="20"/>
      <c r="H20" s="16"/>
      <c r="I20" s="16"/>
      <c r="J20" s="16"/>
      <c r="K20" s="16"/>
      <c r="L20" s="16"/>
      <c r="M20" s="16"/>
      <c r="N20" s="16"/>
      <c r="O20" s="16"/>
      <c r="P20" s="16"/>
      <c r="BH20" s="8"/>
    </row>
    <row r="21" spans="1:60" s="2" customFormat="1" ht="15">
      <c r="B21" s="2" t="s">
        <v>75</v>
      </c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5">
    <mergeCell ref="C11:P11"/>
    <mergeCell ref="H9:K9"/>
    <mergeCell ref="L9:P9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E3:G3"/>
    <mergeCell ref="A7:C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B13" sqref="B13"/>
    </sheetView>
  </sheetViews>
  <sheetFormatPr defaultRowHeight="15.75"/>
  <cols>
    <col min="1" max="1" width="14.85546875" style="14" customWidth="1"/>
    <col min="2" max="2" width="42.28515625" style="14" customWidth="1"/>
    <col min="3" max="3" width="10.42578125" style="14" customWidth="1"/>
    <col min="4" max="4" width="8" style="14" customWidth="1"/>
    <col min="5" max="5" width="8.5703125" style="14" customWidth="1"/>
    <col min="6" max="6" width="10.7109375" style="14" customWidth="1"/>
    <col min="7" max="7" width="11.28515625" style="14" customWidth="1"/>
    <col min="8" max="8" width="10.7109375" style="14" customWidth="1"/>
    <col min="9" max="9" width="9.85546875" style="14" customWidth="1"/>
    <col min="10" max="10" width="9.7109375" style="14" customWidth="1"/>
    <col min="11" max="11" width="8.85546875" style="14" customWidth="1"/>
    <col min="12" max="12" width="6.85546875" style="14" customWidth="1"/>
    <col min="13" max="13" width="10.140625" style="14" customWidth="1"/>
    <col min="14" max="14" width="6.85546875" style="14" customWidth="1"/>
    <col min="15" max="15" width="8.42578125" style="14" customWidth="1"/>
    <col min="16" max="16" width="9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76" t="s">
        <v>4</v>
      </c>
      <c r="B2" s="276"/>
      <c r="C2" s="276"/>
      <c r="D2" s="276"/>
      <c r="E2" s="276"/>
      <c r="F2" s="276"/>
      <c r="G2" s="276"/>
      <c r="BI2" s="14"/>
    </row>
    <row r="3" spans="1:61" s="3" customFormat="1" ht="18.75">
      <c r="A3" s="269" t="s">
        <v>144</v>
      </c>
      <c r="B3" s="269"/>
      <c r="C3" s="38"/>
      <c r="D3" s="238" t="s">
        <v>212</v>
      </c>
      <c r="E3" s="238"/>
      <c r="F3" s="238"/>
      <c r="G3" s="38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70" t="s">
        <v>139</v>
      </c>
      <c r="B5" s="270"/>
      <c r="C5" s="39"/>
      <c r="D5" s="39" t="s">
        <v>211</v>
      </c>
      <c r="E5" s="39"/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91" customFormat="1" ht="18.75">
      <c r="A6" s="192"/>
      <c r="B6" s="192"/>
      <c r="C6" s="193"/>
      <c r="D6" s="193"/>
      <c r="E6" s="193"/>
      <c r="F6" s="193"/>
      <c r="G6" s="193"/>
      <c r="H6" s="190"/>
      <c r="I6" s="190"/>
      <c r="J6" s="190"/>
      <c r="K6" s="190"/>
      <c r="L6" s="190"/>
      <c r="M6" s="190"/>
      <c r="N6" s="190"/>
      <c r="O6" s="190"/>
      <c r="P6" s="190"/>
    </row>
    <row r="7" spans="1:61" s="191" customFormat="1" ht="18.75">
      <c r="A7" s="275" t="s">
        <v>215</v>
      </c>
      <c r="B7" s="275"/>
      <c r="C7" s="193"/>
      <c r="D7" s="193"/>
      <c r="E7" s="193"/>
      <c r="F7" s="193"/>
      <c r="G7" s="193"/>
      <c r="H7" s="190"/>
      <c r="I7" s="190"/>
      <c r="J7" s="190"/>
      <c r="K7" s="190"/>
      <c r="L7" s="190"/>
      <c r="M7" s="190"/>
      <c r="N7" s="190"/>
      <c r="O7" s="190"/>
      <c r="P7" s="190"/>
    </row>
    <row r="8" spans="1:61" ht="11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242" t="s">
        <v>67</v>
      </c>
      <c r="B10" s="250" t="s">
        <v>0</v>
      </c>
      <c r="C10" s="271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6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35"/>
    </row>
    <row r="11" spans="1:61" s="2" customFormat="1" ht="15.75" customHeight="1">
      <c r="A11" s="243"/>
      <c r="B11" s="250"/>
      <c r="C11" s="272"/>
      <c r="D11" s="274"/>
      <c r="E11" s="274"/>
      <c r="F11" s="272"/>
      <c r="G11" s="274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35"/>
    </row>
    <row r="12" spans="1:61" s="2" customFormat="1" ht="18.75">
      <c r="A12" s="27"/>
      <c r="B12" s="19" t="s">
        <v>72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BI12" s="13"/>
    </row>
    <row r="13" spans="1:61" s="2" customFormat="1" ht="41.25" customHeight="1">
      <c r="A13" s="171" t="s">
        <v>107</v>
      </c>
      <c r="B13" s="56" t="s">
        <v>90</v>
      </c>
      <c r="C13" s="172">
        <v>100</v>
      </c>
      <c r="D13" s="108">
        <v>0.7</v>
      </c>
      <c r="E13" s="108">
        <v>0.1</v>
      </c>
      <c r="F13" s="108">
        <v>1.9</v>
      </c>
      <c r="G13" s="108">
        <v>11</v>
      </c>
      <c r="H13" s="49">
        <v>18</v>
      </c>
      <c r="I13" s="49">
        <v>14</v>
      </c>
      <c r="J13" s="49">
        <v>30.2</v>
      </c>
      <c r="K13" s="49">
        <v>0.51</v>
      </c>
      <c r="L13" s="49">
        <v>0.1</v>
      </c>
      <c r="M13" s="49">
        <v>0</v>
      </c>
      <c r="N13" s="49">
        <v>0.03</v>
      </c>
      <c r="O13" s="49">
        <v>0.02</v>
      </c>
      <c r="P13" s="49">
        <v>3.5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33" customHeight="1">
      <c r="A14" s="128" t="s">
        <v>120</v>
      </c>
      <c r="B14" s="50" t="s">
        <v>121</v>
      </c>
      <c r="C14" s="173" t="s">
        <v>81</v>
      </c>
      <c r="D14" s="72">
        <v>2.34</v>
      </c>
      <c r="E14" s="72">
        <v>3.89</v>
      </c>
      <c r="F14" s="94">
        <v>13.61</v>
      </c>
      <c r="G14" s="94">
        <v>98.79</v>
      </c>
      <c r="H14" s="51">
        <v>23.1</v>
      </c>
      <c r="I14" s="51">
        <v>29.1</v>
      </c>
      <c r="J14" s="51">
        <v>72.400000000000006</v>
      </c>
      <c r="K14" s="51">
        <v>1.06</v>
      </c>
      <c r="L14" s="51">
        <v>1.33</v>
      </c>
      <c r="M14" s="51">
        <v>0</v>
      </c>
      <c r="N14" s="51">
        <v>0.11</v>
      </c>
      <c r="O14" s="51">
        <v>0</v>
      </c>
      <c r="P14" s="51">
        <v>7.8</v>
      </c>
      <c r="Q14" s="2">
        <v>0</v>
      </c>
      <c r="R14" s="2">
        <v>0</v>
      </c>
      <c r="S14" s="2">
        <v>0</v>
      </c>
      <c r="T14" s="2">
        <v>499.98</v>
      </c>
      <c r="U14" s="2">
        <v>530.36</v>
      </c>
      <c r="V14" s="2">
        <v>153.43</v>
      </c>
      <c r="W14" s="2">
        <v>273.47000000000003</v>
      </c>
      <c r="X14" s="2">
        <v>72.44</v>
      </c>
      <c r="Y14" s="2">
        <v>271.02999999999997</v>
      </c>
      <c r="Z14" s="2">
        <v>365.5</v>
      </c>
      <c r="AA14" s="2">
        <v>355.47</v>
      </c>
      <c r="AB14" s="2">
        <v>598.97</v>
      </c>
      <c r="AC14" s="2">
        <v>235.34</v>
      </c>
      <c r="AD14" s="2">
        <v>309.45999999999998</v>
      </c>
      <c r="AE14" s="2">
        <v>1028.22</v>
      </c>
      <c r="AF14" s="2">
        <v>93.02</v>
      </c>
      <c r="AG14" s="2">
        <v>231.44</v>
      </c>
      <c r="AH14" s="2">
        <v>275.51</v>
      </c>
      <c r="AI14" s="2">
        <v>222.57</v>
      </c>
      <c r="AJ14" s="2">
        <v>90.84</v>
      </c>
      <c r="AK14" s="2">
        <v>0.01</v>
      </c>
      <c r="AL14" s="2">
        <v>0</v>
      </c>
      <c r="AM14" s="2">
        <v>0</v>
      </c>
      <c r="AN14" s="2">
        <v>0</v>
      </c>
      <c r="AO14" s="2">
        <v>0.02</v>
      </c>
      <c r="AP14" s="2">
        <v>0.01</v>
      </c>
      <c r="AQ14" s="2">
        <v>0.01</v>
      </c>
      <c r="AR14" s="2">
        <v>0.03</v>
      </c>
      <c r="AS14" s="2">
        <v>0</v>
      </c>
      <c r="AT14" s="2">
        <v>0.01</v>
      </c>
      <c r="AU14" s="2">
        <v>0</v>
      </c>
      <c r="AV14" s="2">
        <v>0</v>
      </c>
      <c r="AW14" s="2">
        <v>0</v>
      </c>
      <c r="AX14" s="2">
        <v>0</v>
      </c>
      <c r="AY14" s="2">
        <v>0.01</v>
      </c>
      <c r="AZ14" s="2">
        <v>0.03</v>
      </c>
      <c r="BA14" s="2">
        <v>0</v>
      </c>
      <c r="BB14" s="2">
        <v>0</v>
      </c>
      <c r="BC14" s="2">
        <v>0.02</v>
      </c>
      <c r="BD14" s="2">
        <v>0.02</v>
      </c>
      <c r="BE14" s="2">
        <v>0</v>
      </c>
      <c r="BF14" s="2">
        <v>0</v>
      </c>
      <c r="BG14" s="2">
        <v>0</v>
      </c>
      <c r="BH14" s="2">
        <v>0</v>
      </c>
      <c r="BI14" s="13"/>
    </row>
    <row r="15" spans="1:61" s="2" customFormat="1" ht="54" customHeight="1">
      <c r="A15" s="45">
        <v>334</v>
      </c>
      <c r="B15" s="56" t="s">
        <v>206</v>
      </c>
      <c r="C15" s="198">
        <v>250</v>
      </c>
      <c r="D15" s="109">
        <v>21</v>
      </c>
      <c r="E15" s="109">
        <v>17</v>
      </c>
      <c r="F15" s="109">
        <v>17</v>
      </c>
      <c r="G15" s="109">
        <v>305</v>
      </c>
      <c r="H15" s="51">
        <v>30</v>
      </c>
      <c r="I15" s="51">
        <v>44</v>
      </c>
      <c r="J15" s="51">
        <v>222</v>
      </c>
      <c r="K15" s="51">
        <v>3.44</v>
      </c>
      <c r="L15" s="51">
        <v>1.1200000000000001</v>
      </c>
      <c r="M15" s="51">
        <v>26.08</v>
      </c>
      <c r="N15" s="51">
        <v>0.25</v>
      </c>
      <c r="O15" s="51">
        <v>11</v>
      </c>
      <c r="P15" s="49">
        <v>0</v>
      </c>
      <c r="Q15" s="2">
        <v>0</v>
      </c>
      <c r="R15" s="2">
        <v>0</v>
      </c>
      <c r="S15" s="2">
        <v>0</v>
      </c>
      <c r="T15" s="2">
        <v>567.55999999999995</v>
      </c>
      <c r="U15" s="2">
        <v>280.08999999999997</v>
      </c>
      <c r="V15" s="2">
        <v>196.08</v>
      </c>
      <c r="W15" s="2">
        <v>248.68</v>
      </c>
      <c r="X15" s="2">
        <v>85</v>
      </c>
      <c r="Y15" s="2">
        <v>444.12</v>
      </c>
      <c r="Z15" s="2">
        <v>376.72</v>
      </c>
      <c r="AA15" s="2">
        <v>1093.28</v>
      </c>
      <c r="AB15" s="2">
        <v>859.1</v>
      </c>
      <c r="AC15" s="2">
        <v>206.26</v>
      </c>
      <c r="AD15" s="2">
        <v>473.76</v>
      </c>
      <c r="AE15" s="2">
        <v>1934.78</v>
      </c>
      <c r="AF15" s="2">
        <v>1.6</v>
      </c>
      <c r="AG15" s="2">
        <v>398.64</v>
      </c>
      <c r="AH15" s="2">
        <v>333.03</v>
      </c>
      <c r="AI15" s="2">
        <v>259.2</v>
      </c>
      <c r="AJ15" s="2">
        <v>103.77</v>
      </c>
      <c r="AK15" s="2">
        <v>0.48</v>
      </c>
      <c r="AL15" s="2">
        <v>0.61</v>
      </c>
      <c r="AM15" s="2">
        <v>0.45</v>
      </c>
      <c r="AN15" s="2">
        <v>1.1100000000000001</v>
      </c>
      <c r="AO15" s="2">
        <v>0.08</v>
      </c>
      <c r="AP15" s="2">
        <v>0.5</v>
      </c>
      <c r="AQ15" s="2">
        <v>0</v>
      </c>
      <c r="AR15" s="2">
        <v>2.4</v>
      </c>
      <c r="AS15" s="2">
        <v>0</v>
      </c>
      <c r="AT15" s="2">
        <v>0.74</v>
      </c>
      <c r="AU15" s="2">
        <v>2.35</v>
      </c>
      <c r="AV15" s="2">
        <v>0.27</v>
      </c>
      <c r="AW15" s="2">
        <v>0</v>
      </c>
      <c r="AX15" s="2">
        <v>0</v>
      </c>
      <c r="AY15" s="2">
        <v>0.22</v>
      </c>
      <c r="AZ15" s="2">
        <v>13.92</v>
      </c>
      <c r="BA15" s="2">
        <v>0</v>
      </c>
      <c r="BB15" s="2">
        <v>0</v>
      </c>
      <c r="BC15" s="2">
        <v>5.2</v>
      </c>
      <c r="BD15" s="2">
        <v>0.11</v>
      </c>
      <c r="BE15" s="2">
        <v>0.04</v>
      </c>
      <c r="BF15" s="2">
        <v>0</v>
      </c>
      <c r="BG15" s="2">
        <v>0</v>
      </c>
      <c r="BH15" s="2">
        <v>175.97</v>
      </c>
      <c r="BI15" s="13"/>
    </row>
    <row r="16" spans="1:61" s="2" customFormat="1" ht="51" customHeight="1">
      <c r="A16" s="170" t="s">
        <v>161</v>
      </c>
      <c r="B16" s="56" t="s">
        <v>162</v>
      </c>
      <c r="C16" s="108" t="str">
        <f>"200"</f>
        <v>200</v>
      </c>
      <c r="D16" s="168">
        <v>0.6</v>
      </c>
      <c r="E16" s="168">
        <v>0.1</v>
      </c>
      <c r="F16" s="168">
        <v>20.100000000000001</v>
      </c>
      <c r="G16" s="168">
        <v>84</v>
      </c>
      <c r="H16" s="47">
        <v>20.100000000000001</v>
      </c>
      <c r="I16" s="47">
        <v>14.4</v>
      </c>
      <c r="J16" s="47">
        <v>19.2</v>
      </c>
      <c r="K16" s="47">
        <v>0.69</v>
      </c>
      <c r="L16" s="47">
        <v>0.4</v>
      </c>
      <c r="M16" s="47">
        <v>0</v>
      </c>
      <c r="N16" s="47">
        <v>0.01</v>
      </c>
      <c r="O16" s="47">
        <v>0</v>
      </c>
      <c r="P16" s="47">
        <v>0.2</v>
      </c>
      <c r="Q16" s="2">
        <v>0</v>
      </c>
      <c r="R16" s="2">
        <v>0</v>
      </c>
      <c r="S16" s="2">
        <v>0</v>
      </c>
      <c r="T16" s="2">
        <v>106.75</v>
      </c>
      <c r="U16" s="2">
        <v>55.75</v>
      </c>
      <c r="V16" s="2">
        <v>23.25</v>
      </c>
      <c r="W16" s="2">
        <v>49.5</v>
      </c>
      <c r="X16" s="2">
        <v>20</v>
      </c>
      <c r="Y16" s="2">
        <v>92.75</v>
      </c>
      <c r="Z16" s="2">
        <v>74.25</v>
      </c>
      <c r="AA16" s="2">
        <v>72.75</v>
      </c>
      <c r="AB16" s="2">
        <v>116</v>
      </c>
      <c r="AC16" s="2">
        <v>31</v>
      </c>
      <c r="AD16" s="2">
        <v>77.5</v>
      </c>
      <c r="AE16" s="2">
        <v>382.25</v>
      </c>
      <c r="AF16" s="2">
        <v>67.5</v>
      </c>
      <c r="AG16" s="2">
        <v>131.5</v>
      </c>
      <c r="AH16" s="2">
        <v>72.75</v>
      </c>
      <c r="AI16" s="2">
        <v>45</v>
      </c>
      <c r="AJ16" s="2">
        <v>32.5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0.05</v>
      </c>
      <c r="AR16" s="2">
        <v>0.04</v>
      </c>
      <c r="AS16" s="2">
        <v>0.03</v>
      </c>
      <c r="AT16" s="2">
        <v>0</v>
      </c>
      <c r="AU16" s="2">
        <v>0.01</v>
      </c>
      <c r="AV16" s="2">
        <v>0</v>
      </c>
      <c r="AW16" s="2">
        <v>0</v>
      </c>
      <c r="AX16" s="2">
        <v>0</v>
      </c>
      <c r="AY16" s="2">
        <v>0</v>
      </c>
      <c r="AZ16" s="2">
        <v>0.03</v>
      </c>
      <c r="BA16" s="2">
        <v>0</v>
      </c>
      <c r="BB16" s="2">
        <v>0</v>
      </c>
      <c r="BC16" s="2">
        <v>0.12</v>
      </c>
      <c r="BD16" s="2">
        <v>0.02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37.5" customHeight="1">
      <c r="A17" s="111" t="s">
        <v>104</v>
      </c>
      <c r="B17" s="56" t="s">
        <v>115</v>
      </c>
      <c r="C17" s="172">
        <v>50</v>
      </c>
      <c r="D17" s="90">
        <v>2.64</v>
      </c>
      <c r="E17" s="90">
        <v>0.44</v>
      </c>
      <c r="F17" s="108">
        <v>16.399999999999999</v>
      </c>
      <c r="G17" s="108">
        <v>70.8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49">
        <v>0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2.25" customHeight="1" thickBot="1">
      <c r="A18" s="112" t="s">
        <v>104</v>
      </c>
      <c r="B18" s="95" t="s">
        <v>116</v>
      </c>
      <c r="C18" s="172">
        <v>40</v>
      </c>
      <c r="D18" s="90">
        <v>3.85</v>
      </c>
      <c r="E18" s="90">
        <v>0.48</v>
      </c>
      <c r="F18" s="108">
        <v>16.77</v>
      </c>
      <c r="G18" s="108">
        <v>94.4</v>
      </c>
      <c r="H18" s="49">
        <v>17.5</v>
      </c>
      <c r="I18" s="49">
        <v>16</v>
      </c>
      <c r="J18" s="49">
        <v>1.92</v>
      </c>
      <c r="K18" s="49">
        <v>1.95</v>
      </c>
      <c r="L18" s="49">
        <v>0</v>
      </c>
      <c r="M18" s="49">
        <v>0</v>
      </c>
      <c r="N18" s="49">
        <v>0.15</v>
      </c>
      <c r="O18" s="49">
        <v>0.06</v>
      </c>
      <c r="P18" s="49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27" customHeight="1" thickBot="1">
      <c r="A19" s="98"/>
      <c r="B19" s="96" t="s">
        <v>71</v>
      </c>
      <c r="C19" s="196" t="s">
        <v>172</v>
      </c>
      <c r="D19" s="99">
        <f>SUM(D13:D18)</f>
        <v>31.130000000000003</v>
      </c>
      <c r="E19" s="99">
        <f t="shared" ref="E19:P19" si="0">SUM(E13:E18)</f>
        <v>22.010000000000005</v>
      </c>
      <c r="F19" s="99">
        <f t="shared" si="0"/>
        <v>85.779999999999987</v>
      </c>
      <c r="G19" s="99">
        <f t="shared" si="0"/>
        <v>663.99</v>
      </c>
      <c r="H19" s="99">
        <f t="shared" si="0"/>
        <v>117.89999999999999</v>
      </c>
      <c r="I19" s="99">
        <f t="shared" si="0"/>
        <v>117.65</v>
      </c>
      <c r="J19" s="99">
        <f t="shared" si="0"/>
        <v>347.64000000000004</v>
      </c>
      <c r="K19" s="99">
        <f t="shared" si="0"/>
        <v>8.4899999999999984</v>
      </c>
      <c r="L19" s="99">
        <f t="shared" si="0"/>
        <v>2.95</v>
      </c>
      <c r="M19" s="99">
        <f t="shared" si="0"/>
        <v>26.08</v>
      </c>
      <c r="N19" s="99">
        <f t="shared" si="0"/>
        <v>0.55000000000000004</v>
      </c>
      <c r="O19" s="99">
        <f t="shared" si="0"/>
        <v>11.14</v>
      </c>
      <c r="P19" s="100">
        <f t="shared" si="0"/>
        <v>11.5</v>
      </c>
      <c r="BI19" s="13"/>
    </row>
    <row r="20" spans="1:61" s="2" customFormat="1" ht="15">
      <c r="C20" s="13"/>
      <c r="D20" s="13"/>
      <c r="E20" s="13"/>
      <c r="F20" s="13"/>
      <c r="G20" s="13"/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B23" s="2" t="s">
        <v>75</v>
      </c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>
      <c r="C323" s="4"/>
      <c r="D323" s="4"/>
      <c r="E323" s="4"/>
      <c r="F323" s="4"/>
      <c r="G323" s="4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</sheetData>
  <mergeCells count="16">
    <mergeCell ref="H10:K10"/>
    <mergeCell ref="L10:P10"/>
    <mergeCell ref="BI10:BI11"/>
    <mergeCell ref="C12:P12"/>
    <mergeCell ref="A2:G2"/>
    <mergeCell ref="A3:B3"/>
    <mergeCell ref="A5:B5"/>
    <mergeCell ref="A10:A11"/>
    <mergeCell ref="B10:B11"/>
    <mergeCell ref="C10:C11"/>
    <mergeCell ref="D10:D11"/>
    <mergeCell ref="E10:E11"/>
    <mergeCell ref="F10:F11"/>
    <mergeCell ref="D3:F3"/>
    <mergeCell ref="G10:G11"/>
    <mergeCell ref="A7:B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C9" sqref="C9:C10"/>
    </sheetView>
  </sheetViews>
  <sheetFormatPr defaultRowHeight="15.7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8.4257812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0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BH2" s="8"/>
    </row>
    <row r="3" spans="1:60" s="2" customFormat="1" ht="18.75">
      <c r="A3" s="238"/>
      <c r="B3" s="238"/>
      <c r="C3" s="238"/>
      <c r="D3" s="238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>
      <c r="A4" s="279" t="s">
        <v>142</v>
      </c>
      <c r="B4" s="279"/>
      <c r="C4" s="279"/>
      <c r="D4" s="279"/>
      <c r="E4" s="238" t="s">
        <v>212</v>
      </c>
      <c r="F4" s="238"/>
      <c r="G4" s="238"/>
      <c r="H4" s="27"/>
      <c r="I4" s="27"/>
      <c r="J4" s="27"/>
      <c r="K4" s="27"/>
      <c r="L4" s="27"/>
      <c r="M4" s="27"/>
      <c r="N4" s="27"/>
      <c r="O4" s="27"/>
      <c r="BH4" s="8"/>
    </row>
    <row r="5" spans="1:60" s="2" customFormat="1" ht="18.75">
      <c r="A5" s="270" t="s">
        <v>141</v>
      </c>
      <c r="B5" s="270"/>
      <c r="C5" s="270"/>
      <c r="D5" s="270"/>
      <c r="E5" s="39" t="s">
        <v>211</v>
      </c>
      <c r="F5" s="34"/>
      <c r="G5" s="34"/>
      <c r="H5" s="27"/>
      <c r="I5" s="27"/>
      <c r="J5" s="27"/>
      <c r="K5" s="27"/>
      <c r="L5" s="27"/>
      <c r="M5" s="27"/>
      <c r="N5" s="27"/>
      <c r="O5" s="27"/>
      <c r="BH5" s="8"/>
    </row>
    <row r="6" spans="1:60" s="31" customFormat="1" ht="18.75">
      <c r="A6" s="192"/>
      <c r="B6" s="192"/>
      <c r="C6" s="192"/>
      <c r="D6" s="192"/>
      <c r="E6" s="193"/>
      <c r="F6" s="192"/>
      <c r="G6" s="192"/>
      <c r="H6" s="190"/>
      <c r="I6" s="190"/>
      <c r="J6" s="190"/>
      <c r="K6" s="190"/>
      <c r="L6" s="190"/>
      <c r="M6" s="190"/>
      <c r="N6" s="190"/>
      <c r="O6" s="190"/>
      <c r="BH6" s="15"/>
    </row>
    <row r="7" spans="1:60" s="31" customFormat="1" ht="18.75">
      <c r="A7" s="275" t="s">
        <v>215</v>
      </c>
      <c r="B7" s="275"/>
      <c r="C7" s="275"/>
      <c r="D7" s="275"/>
      <c r="E7" s="193"/>
      <c r="F7" s="192"/>
      <c r="G7" s="192"/>
      <c r="H7" s="190"/>
      <c r="I7" s="190"/>
      <c r="J7" s="190"/>
      <c r="K7" s="190"/>
      <c r="L7" s="190"/>
      <c r="M7" s="190"/>
      <c r="N7" s="190"/>
      <c r="O7" s="190"/>
      <c r="BH7" s="15"/>
    </row>
    <row r="8" spans="1:60" s="31" customFormat="1" ht="18.75">
      <c r="A8" s="192"/>
      <c r="B8" s="192"/>
      <c r="C8" s="192"/>
      <c r="D8" s="192"/>
      <c r="E8" s="193"/>
      <c r="F8" s="192"/>
      <c r="G8" s="192"/>
      <c r="H8" s="190"/>
      <c r="I8" s="190"/>
      <c r="J8" s="190"/>
      <c r="K8" s="190"/>
      <c r="L8" s="190"/>
      <c r="M8" s="190"/>
      <c r="N8" s="190"/>
      <c r="O8" s="190"/>
      <c r="BH8" s="15"/>
    </row>
    <row r="9" spans="1:60" s="2" customFormat="1" ht="15" customHeight="1">
      <c r="A9" s="242" t="s">
        <v>67</v>
      </c>
      <c r="B9" s="250" t="s">
        <v>0</v>
      </c>
      <c r="C9" s="271" t="s">
        <v>78</v>
      </c>
      <c r="D9" s="273" t="s">
        <v>1</v>
      </c>
      <c r="E9" s="273" t="s">
        <v>5</v>
      </c>
      <c r="F9" s="271" t="s">
        <v>76</v>
      </c>
      <c r="G9" s="273" t="s">
        <v>2</v>
      </c>
      <c r="H9" s="268" t="s">
        <v>66</v>
      </c>
      <c r="I9" s="268"/>
      <c r="J9" s="268"/>
      <c r="K9" s="278"/>
      <c r="L9" s="268" t="s">
        <v>68</v>
      </c>
      <c r="M9" s="268"/>
      <c r="N9" s="268"/>
      <c r="O9" s="268"/>
      <c r="BH9" s="8"/>
    </row>
    <row r="10" spans="1:60" s="2" customFormat="1" ht="15">
      <c r="A10" s="243"/>
      <c r="B10" s="250"/>
      <c r="C10" s="271"/>
      <c r="D10" s="280"/>
      <c r="E10" s="280"/>
      <c r="F10" s="271"/>
      <c r="G10" s="280"/>
      <c r="H10" s="32" t="s">
        <v>18</v>
      </c>
      <c r="I10" s="32" t="s">
        <v>19</v>
      </c>
      <c r="J10" s="32" t="s">
        <v>20</v>
      </c>
      <c r="K10" s="43" t="s">
        <v>21</v>
      </c>
      <c r="L10" s="32" t="s">
        <v>83</v>
      </c>
      <c r="M10" s="32" t="s">
        <v>84</v>
      </c>
      <c r="N10" s="32" t="s">
        <v>69</v>
      </c>
      <c r="O10" s="32" t="s">
        <v>70</v>
      </c>
      <c r="BH10" s="8"/>
    </row>
    <row r="11" spans="1:60" s="2" customFormat="1" ht="20.25">
      <c r="A11" s="27"/>
      <c r="B11" s="58" t="s">
        <v>72</v>
      </c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BH11" s="8"/>
    </row>
    <row r="12" spans="1:60" s="2" customFormat="1" ht="56.25" customHeight="1">
      <c r="A12" s="171" t="s">
        <v>107</v>
      </c>
      <c r="B12" s="56" t="s">
        <v>155</v>
      </c>
      <c r="C12" s="110" t="s">
        <v>80</v>
      </c>
      <c r="D12" s="226">
        <v>0.7</v>
      </c>
      <c r="E12" s="226">
        <v>0.1</v>
      </c>
      <c r="F12" s="227">
        <v>1.9</v>
      </c>
      <c r="G12" s="227">
        <v>11</v>
      </c>
      <c r="H12" s="147">
        <v>17.8</v>
      </c>
      <c r="I12" s="147">
        <v>14.1</v>
      </c>
      <c r="J12" s="147">
        <v>30.3</v>
      </c>
      <c r="K12" s="147">
        <v>0.51</v>
      </c>
      <c r="L12" s="147">
        <v>0.1</v>
      </c>
      <c r="M12" s="147">
        <v>0</v>
      </c>
      <c r="N12" s="147">
        <v>0.03</v>
      </c>
      <c r="O12" s="147">
        <v>0</v>
      </c>
      <c r="P12" s="24">
        <v>3.5</v>
      </c>
      <c r="BH12" s="8"/>
    </row>
    <row r="13" spans="1:60" s="2" customFormat="1" ht="50.25" customHeight="1">
      <c r="A13" s="22" t="s">
        <v>130</v>
      </c>
      <c r="B13" s="84" t="s">
        <v>131</v>
      </c>
      <c r="C13" s="75" t="s">
        <v>163</v>
      </c>
      <c r="D13" s="108">
        <v>1.95</v>
      </c>
      <c r="E13" s="108">
        <v>5.08</v>
      </c>
      <c r="F13" s="108">
        <v>13.45</v>
      </c>
      <c r="G13" s="108">
        <v>107.25</v>
      </c>
      <c r="H13" s="49">
        <v>28.7</v>
      </c>
      <c r="I13" s="49">
        <v>38</v>
      </c>
      <c r="J13" s="49">
        <v>146.30000000000001</v>
      </c>
      <c r="K13" s="49">
        <v>2.27</v>
      </c>
      <c r="L13" s="49">
        <v>1.45</v>
      </c>
      <c r="M13" s="49">
        <v>7.1</v>
      </c>
      <c r="N13" s="49">
        <v>0.14000000000000001</v>
      </c>
      <c r="O13" s="49">
        <v>0.09</v>
      </c>
      <c r="P13" s="49">
        <v>10.5</v>
      </c>
      <c r="BH13" s="8"/>
    </row>
    <row r="14" spans="1:60" s="2" customFormat="1" ht="20.25">
      <c r="A14" s="86">
        <v>385</v>
      </c>
      <c r="B14" s="85" t="s">
        <v>132</v>
      </c>
      <c r="C14" s="173" t="s">
        <v>82</v>
      </c>
      <c r="D14" s="109">
        <v>4.5199999999999996</v>
      </c>
      <c r="E14" s="109">
        <v>6.52</v>
      </c>
      <c r="F14" s="109">
        <v>1.49</v>
      </c>
      <c r="G14" s="109">
        <v>14.76</v>
      </c>
      <c r="H14" s="51">
        <v>3.3</v>
      </c>
      <c r="I14" s="51">
        <v>21.9</v>
      </c>
      <c r="J14" s="51">
        <v>70.599999999999994</v>
      </c>
      <c r="K14" s="51">
        <v>0.32</v>
      </c>
      <c r="L14" s="51">
        <v>0.32</v>
      </c>
      <c r="M14" s="51">
        <v>30.8</v>
      </c>
      <c r="N14" s="51">
        <v>0.03</v>
      </c>
      <c r="O14" s="51">
        <v>0.02</v>
      </c>
      <c r="P14" s="51">
        <v>0</v>
      </c>
      <c r="BH14" s="8"/>
    </row>
    <row r="15" spans="1:60" s="2" customFormat="1" ht="44.25" customHeight="1">
      <c r="A15" s="36" t="s">
        <v>201</v>
      </c>
      <c r="B15" s="56" t="s">
        <v>202</v>
      </c>
      <c r="C15" s="142" t="s">
        <v>80</v>
      </c>
      <c r="D15" s="72">
        <v>18.600000000000001</v>
      </c>
      <c r="E15" s="57">
        <v>12.4</v>
      </c>
      <c r="F15" s="108">
        <v>6.3</v>
      </c>
      <c r="G15" s="108">
        <v>212</v>
      </c>
      <c r="H15" s="105">
        <v>215</v>
      </c>
      <c r="I15" s="105">
        <v>37</v>
      </c>
      <c r="J15" s="105">
        <v>230</v>
      </c>
      <c r="K15" s="105">
        <v>1.55</v>
      </c>
      <c r="L15" s="105">
        <v>0.9</v>
      </c>
      <c r="M15" s="105">
        <v>85</v>
      </c>
      <c r="N15" s="105">
        <v>0.14000000000000001</v>
      </c>
      <c r="O15" s="105">
        <v>0.7</v>
      </c>
      <c r="P15" s="105">
        <v>0.5</v>
      </c>
      <c r="BH15" s="8"/>
    </row>
    <row r="16" spans="1:60" s="2" customFormat="1" ht="40.5">
      <c r="A16" s="176" t="s">
        <v>126</v>
      </c>
      <c r="B16" s="56" t="s">
        <v>103</v>
      </c>
      <c r="C16" s="108" t="str">
        <f>"200"</f>
        <v>200</v>
      </c>
      <c r="D16" s="108">
        <v>0.16</v>
      </c>
      <c r="E16" s="108">
        <v>0</v>
      </c>
      <c r="F16" s="108">
        <v>14.99</v>
      </c>
      <c r="G16" s="108">
        <v>60.64</v>
      </c>
      <c r="H16" s="49">
        <v>20.100000000000001</v>
      </c>
      <c r="I16" s="49">
        <v>14.4</v>
      </c>
      <c r="J16" s="49">
        <v>19.2</v>
      </c>
      <c r="K16" s="49">
        <v>0.69</v>
      </c>
      <c r="L16" s="49">
        <v>0.4</v>
      </c>
      <c r="M16" s="49">
        <v>0</v>
      </c>
      <c r="N16" s="49">
        <v>0.01</v>
      </c>
      <c r="O16" s="49">
        <v>0</v>
      </c>
      <c r="P16" s="49">
        <v>0.2</v>
      </c>
      <c r="BH16" s="8"/>
    </row>
    <row r="17" spans="1:60" s="2" customFormat="1" ht="42" customHeight="1">
      <c r="A17" s="111" t="s">
        <v>104</v>
      </c>
      <c r="B17" s="56" t="s">
        <v>115</v>
      </c>
      <c r="C17" s="172">
        <v>50</v>
      </c>
      <c r="D17" s="90">
        <v>2.64</v>
      </c>
      <c r="E17" s="90">
        <v>0.44</v>
      </c>
      <c r="F17" s="108">
        <v>16.399999999999999</v>
      </c>
      <c r="G17" s="108">
        <v>70.8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49">
        <v>0</v>
      </c>
      <c r="BH17" s="8"/>
    </row>
    <row r="18" spans="1:60" s="2" customFormat="1" ht="20.25">
      <c r="A18" s="112" t="s">
        <v>104</v>
      </c>
      <c r="B18" s="95" t="s">
        <v>116</v>
      </c>
      <c r="C18" s="172">
        <v>40</v>
      </c>
      <c r="D18" s="90">
        <v>3.85</v>
      </c>
      <c r="E18" s="90">
        <v>0.48</v>
      </c>
      <c r="F18" s="108">
        <v>16.77</v>
      </c>
      <c r="G18" s="108">
        <v>94.4</v>
      </c>
      <c r="H18" s="49">
        <v>17.5</v>
      </c>
      <c r="I18" s="49">
        <v>16</v>
      </c>
      <c r="J18" s="49">
        <v>1.92</v>
      </c>
      <c r="K18" s="49">
        <v>1.95</v>
      </c>
      <c r="L18" s="49">
        <v>0</v>
      </c>
      <c r="M18" s="49">
        <v>0</v>
      </c>
      <c r="N18" s="49">
        <v>0.15</v>
      </c>
      <c r="O18" s="49">
        <v>0.06</v>
      </c>
      <c r="P18" s="49">
        <v>0</v>
      </c>
      <c r="BH18" s="8"/>
    </row>
    <row r="19" spans="1:60" s="2" customFormat="1" ht="29.25" customHeight="1">
      <c r="A19" s="47"/>
      <c r="B19" s="52" t="s">
        <v>71</v>
      </c>
      <c r="C19" s="195" t="s">
        <v>152</v>
      </c>
      <c r="D19" s="91">
        <f t="shared" ref="D19:O19" si="0">SUM(D12:D18)</f>
        <v>32.42</v>
      </c>
      <c r="E19" s="91">
        <f t="shared" si="0"/>
        <v>25.020000000000003</v>
      </c>
      <c r="F19" s="91">
        <f t="shared" si="0"/>
        <v>71.3</v>
      </c>
      <c r="G19" s="91">
        <f t="shared" si="0"/>
        <v>570.85</v>
      </c>
      <c r="H19" s="91">
        <f t="shared" si="0"/>
        <v>311.60000000000002</v>
      </c>
      <c r="I19" s="91">
        <f t="shared" si="0"/>
        <v>141.55000000000001</v>
      </c>
      <c r="J19" s="91">
        <f t="shared" si="0"/>
        <v>500.24000000000007</v>
      </c>
      <c r="K19" s="91">
        <f t="shared" si="0"/>
        <v>8.129999999999999</v>
      </c>
      <c r="L19" s="91">
        <f t="shared" si="0"/>
        <v>3.17</v>
      </c>
      <c r="M19" s="91">
        <f t="shared" si="0"/>
        <v>122.9</v>
      </c>
      <c r="N19" s="91">
        <f t="shared" si="0"/>
        <v>0.5</v>
      </c>
      <c r="O19" s="91">
        <f t="shared" si="0"/>
        <v>0.92999999999999994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6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E4:G4"/>
    <mergeCell ref="A7:D7"/>
    <mergeCell ref="A5:D5"/>
  </mergeCells>
  <pageMargins left="0.25" right="0.25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I1814"/>
  <sheetViews>
    <sheetView workbookViewId="0">
      <selection activeCell="B12" sqref="B12"/>
    </sheetView>
  </sheetViews>
  <sheetFormatPr defaultRowHeight="15.7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8.8554687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>
      <c r="A3" s="269" t="s">
        <v>143</v>
      </c>
      <c r="B3" s="269"/>
      <c r="C3" s="269"/>
      <c r="D3" s="269"/>
      <c r="E3" s="238" t="s">
        <v>212</v>
      </c>
      <c r="F3" s="238"/>
      <c r="G3" s="238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18.75">
      <c r="A4" s="270" t="s">
        <v>139</v>
      </c>
      <c r="B4" s="270"/>
      <c r="C4" s="270"/>
      <c r="D4" s="270"/>
      <c r="E4" s="70" t="s">
        <v>211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27"/>
      <c r="BI4" s="8"/>
    </row>
    <row r="5" spans="1:61" s="31" customFormat="1" ht="18.75">
      <c r="A5" s="192"/>
      <c r="B5" s="192"/>
      <c r="C5" s="192"/>
      <c r="D5" s="192"/>
      <c r="E5" s="193"/>
      <c r="F5" s="193"/>
      <c r="G5" s="193"/>
      <c r="H5" s="190"/>
      <c r="I5" s="190"/>
      <c r="J5" s="190"/>
      <c r="K5" s="190"/>
      <c r="L5" s="190"/>
      <c r="M5" s="190"/>
      <c r="N5" s="190"/>
      <c r="O5" s="190"/>
      <c r="P5" s="190"/>
      <c r="BI5" s="15"/>
    </row>
    <row r="6" spans="1:61" s="31" customFormat="1" ht="18.75">
      <c r="A6" s="275" t="s">
        <v>215</v>
      </c>
      <c r="B6" s="275"/>
      <c r="C6" s="192"/>
      <c r="D6" s="192"/>
      <c r="E6" s="193"/>
      <c r="F6" s="193"/>
      <c r="G6" s="193"/>
      <c r="H6" s="190"/>
      <c r="I6" s="190"/>
      <c r="J6" s="190"/>
      <c r="K6" s="190"/>
      <c r="L6" s="190"/>
      <c r="M6" s="190"/>
      <c r="N6" s="190"/>
      <c r="O6" s="190"/>
      <c r="P6" s="190"/>
      <c r="BI6" s="15"/>
    </row>
    <row r="7" spans="1:61" s="2" customFormat="1" ht="18.7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BI7" s="8"/>
    </row>
    <row r="8" spans="1:61" s="2" customFormat="1" ht="15" customHeight="1">
      <c r="A8" s="242" t="s">
        <v>67</v>
      </c>
      <c r="B8" s="282" t="s">
        <v>0</v>
      </c>
      <c r="C8" s="283" t="s">
        <v>78</v>
      </c>
      <c r="D8" s="285" t="s">
        <v>1</v>
      </c>
      <c r="E8" s="285" t="s">
        <v>5</v>
      </c>
      <c r="F8" s="283" t="s">
        <v>76</v>
      </c>
      <c r="G8" s="285" t="s">
        <v>2</v>
      </c>
      <c r="H8" s="281" t="s">
        <v>66</v>
      </c>
      <c r="I8" s="281"/>
      <c r="J8" s="281"/>
      <c r="K8" s="281"/>
      <c r="L8" s="281" t="s">
        <v>68</v>
      </c>
      <c r="M8" s="281"/>
      <c r="N8" s="281"/>
      <c r="O8" s="281"/>
      <c r="P8" s="281"/>
      <c r="BI8" s="8"/>
    </row>
    <row r="9" spans="1:61" s="2" customFormat="1" ht="15">
      <c r="A9" s="243"/>
      <c r="B9" s="282"/>
      <c r="C9" s="284"/>
      <c r="D9" s="286"/>
      <c r="E9" s="286"/>
      <c r="F9" s="284"/>
      <c r="G9" s="286"/>
      <c r="H9" s="9" t="s">
        <v>18</v>
      </c>
      <c r="I9" s="9" t="s">
        <v>19</v>
      </c>
      <c r="J9" s="9" t="s">
        <v>20</v>
      </c>
      <c r="K9" s="9" t="s">
        <v>21</v>
      </c>
      <c r="L9" s="9" t="s">
        <v>83</v>
      </c>
      <c r="M9" s="9" t="s">
        <v>84</v>
      </c>
      <c r="N9" s="9" t="s">
        <v>69</v>
      </c>
      <c r="O9" s="9" t="s">
        <v>85</v>
      </c>
      <c r="P9" s="9" t="s">
        <v>70</v>
      </c>
      <c r="BI9" s="8"/>
    </row>
    <row r="10" spans="1:61" s="2" customFormat="1" ht="20.25">
      <c r="A10" s="18"/>
      <c r="B10" s="58" t="s">
        <v>72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BI10" s="8"/>
    </row>
    <row r="11" spans="1:61" s="2" customFormat="1" ht="0.75" customHeight="1">
      <c r="A11" s="17"/>
      <c r="B11" s="47"/>
      <c r="C11" s="54"/>
      <c r="D11" s="74"/>
      <c r="E11" s="74"/>
      <c r="F11" s="48"/>
      <c r="G11" s="48"/>
      <c r="H11" s="49"/>
      <c r="I11" s="49"/>
      <c r="J11" s="49"/>
      <c r="K11" s="49"/>
      <c r="L11" s="49"/>
      <c r="M11" s="49"/>
      <c r="N11" s="49"/>
      <c r="O11" s="49"/>
      <c r="P11" s="49"/>
      <c r="BI11" s="8"/>
    </row>
    <row r="12" spans="1:61" s="2" customFormat="1" ht="40.5">
      <c r="A12" s="176" t="s">
        <v>125</v>
      </c>
      <c r="B12" s="56" t="s">
        <v>91</v>
      </c>
      <c r="C12" s="75">
        <v>100</v>
      </c>
      <c r="D12" s="93">
        <v>3.13</v>
      </c>
      <c r="E12" s="93">
        <v>3.7</v>
      </c>
      <c r="F12" s="93">
        <v>5.3</v>
      </c>
      <c r="G12" s="93">
        <v>67</v>
      </c>
      <c r="H12" s="49">
        <v>19.100000000000001</v>
      </c>
      <c r="I12" s="49">
        <v>18.899999999999999</v>
      </c>
      <c r="J12" s="49">
        <v>57.1</v>
      </c>
      <c r="K12" s="49">
        <v>0.7</v>
      </c>
      <c r="L12" s="49">
        <v>0.25</v>
      </c>
      <c r="M12" s="49">
        <v>19</v>
      </c>
      <c r="N12" s="49">
        <v>0.08</v>
      </c>
      <c r="O12" s="49">
        <v>0.05</v>
      </c>
      <c r="P12" s="49">
        <v>2</v>
      </c>
      <c r="BI12" s="8"/>
    </row>
    <row r="13" spans="1:61" s="2" customFormat="1" ht="41.25" customHeight="1">
      <c r="A13" s="204" t="s">
        <v>114</v>
      </c>
      <c r="B13" s="50" t="s">
        <v>92</v>
      </c>
      <c r="C13" s="173" t="s">
        <v>81</v>
      </c>
      <c r="D13" s="109">
        <v>2.6</v>
      </c>
      <c r="E13" s="109">
        <v>2.5299999999999998</v>
      </c>
      <c r="F13" s="109">
        <v>16.45</v>
      </c>
      <c r="G13" s="109">
        <v>99</v>
      </c>
      <c r="H13" s="51">
        <v>21.5</v>
      </c>
      <c r="I13" s="51">
        <v>20.149999999999999</v>
      </c>
      <c r="J13" s="51">
        <v>56.53</v>
      </c>
      <c r="K13" s="51">
        <v>0.97</v>
      </c>
      <c r="L13" s="51">
        <v>1.4</v>
      </c>
      <c r="M13" s="51">
        <v>2.13</v>
      </c>
      <c r="N13" s="51">
        <v>0.09</v>
      </c>
      <c r="O13" s="51">
        <v>5.45</v>
      </c>
      <c r="P13" s="51">
        <v>7.8</v>
      </c>
      <c r="BI13" s="8"/>
    </row>
    <row r="14" spans="1:61" s="31" customFormat="1" ht="45" customHeight="1">
      <c r="A14" s="206" t="s">
        <v>164</v>
      </c>
      <c r="B14" s="50" t="s">
        <v>77</v>
      </c>
      <c r="C14" s="173" t="s">
        <v>80</v>
      </c>
      <c r="D14" s="109">
        <v>2.1</v>
      </c>
      <c r="E14" s="109">
        <v>4</v>
      </c>
      <c r="F14" s="109">
        <v>6.1</v>
      </c>
      <c r="G14" s="109">
        <v>68</v>
      </c>
      <c r="H14" s="51">
        <v>25.5</v>
      </c>
      <c r="I14" s="51">
        <v>16.399999999999999</v>
      </c>
      <c r="J14" s="51">
        <v>51.5</v>
      </c>
      <c r="K14" s="51">
        <v>51.5</v>
      </c>
      <c r="L14" s="51">
        <v>0.7</v>
      </c>
      <c r="M14" s="51">
        <v>28.8</v>
      </c>
      <c r="N14" s="51">
        <v>0.25</v>
      </c>
      <c r="O14" s="51">
        <v>0</v>
      </c>
      <c r="P14" s="51">
        <v>14.2</v>
      </c>
      <c r="BI14" s="15"/>
    </row>
    <row r="15" spans="1:61" s="31" customFormat="1" ht="45" customHeight="1">
      <c r="A15" s="206" t="s">
        <v>165</v>
      </c>
      <c r="B15" s="50" t="s">
        <v>166</v>
      </c>
      <c r="C15" s="173" t="s">
        <v>80</v>
      </c>
      <c r="D15" s="109">
        <v>2.2000000000000002</v>
      </c>
      <c r="E15" s="109">
        <v>3.4</v>
      </c>
      <c r="F15" s="109">
        <v>8.1</v>
      </c>
      <c r="G15" s="109">
        <v>72</v>
      </c>
      <c r="H15" s="51">
        <v>60.1</v>
      </c>
      <c r="I15" s="51">
        <v>22.9</v>
      </c>
      <c r="J15" s="51">
        <v>44.3</v>
      </c>
      <c r="K15" s="51">
        <v>0.88</v>
      </c>
      <c r="L15" s="51">
        <v>0.2</v>
      </c>
      <c r="M15" s="51">
        <v>15</v>
      </c>
      <c r="N15" s="51">
        <v>0.16</v>
      </c>
      <c r="O15" s="51">
        <v>2</v>
      </c>
      <c r="P15" s="51">
        <v>0</v>
      </c>
      <c r="BI15" s="15"/>
    </row>
    <row r="16" spans="1:61" s="2" customFormat="1" ht="62.25" customHeight="1">
      <c r="A16" s="206" t="s">
        <v>167</v>
      </c>
      <c r="B16" s="56" t="s">
        <v>168</v>
      </c>
      <c r="C16" s="173" t="s">
        <v>151</v>
      </c>
      <c r="D16" s="109">
        <v>10</v>
      </c>
      <c r="E16" s="109">
        <v>10</v>
      </c>
      <c r="F16" s="109">
        <v>7</v>
      </c>
      <c r="G16" s="109">
        <v>170</v>
      </c>
      <c r="H16" s="51">
        <v>12</v>
      </c>
      <c r="I16" s="51">
        <v>15</v>
      </c>
      <c r="J16" s="51">
        <v>108</v>
      </c>
      <c r="K16" s="51">
        <v>1.78</v>
      </c>
      <c r="L16" s="51">
        <v>1.4</v>
      </c>
      <c r="M16" s="51">
        <v>0</v>
      </c>
      <c r="N16" s="51">
        <v>0.13</v>
      </c>
      <c r="O16" s="51">
        <v>0</v>
      </c>
      <c r="P16" s="51">
        <v>0</v>
      </c>
      <c r="BI16" s="8"/>
    </row>
    <row r="17" spans="1:61" s="2" customFormat="1" ht="40.5">
      <c r="A17" s="170" t="s">
        <v>161</v>
      </c>
      <c r="B17" s="56" t="s">
        <v>162</v>
      </c>
      <c r="C17" s="108" t="str">
        <f>"200"</f>
        <v>200</v>
      </c>
      <c r="D17" s="205">
        <v>0.6</v>
      </c>
      <c r="E17" s="205">
        <v>0.1</v>
      </c>
      <c r="F17" s="205">
        <v>20.100000000000001</v>
      </c>
      <c r="G17" s="205">
        <v>84</v>
      </c>
      <c r="H17" s="47">
        <v>20.100000000000001</v>
      </c>
      <c r="I17" s="47">
        <v>14.4</v>
      </c>
      <c r="J17" s="47">
        <v>19.2</v>
      </c>
      <c r="K17" s="47">
        <v>0.69</v>
      </c>
      <c r="L17" s="47">
        <v>0.4</v>
      </c>
      <c r="M17" s="47">
        <v>0</v>
      </c>
      <c r="N17" s="47">
        <v>0.01</v>
      </c>
      <c r="O17" s="47">
        <v>0</v>
      </c>
      <c r="P17" s="47">
        <v>0.2</v>
      </c>
      <c r="BI17" s="8"/>
    </row>
    <row r="18" spans="1:61" s="2" customFormat="1" ht="40.5">
      <c r="A18" s="111" t="s">
        <v>104</v>
      </c>
      <c r="B18" s="56" t="s">
        <v>115</v>
      </c>
      <c r="C18" s="172">
        <v>50</v>
      </c>
      <c r="D18" s="90">
        <v>2.64</v>
      </c>
      <c r="E18" s="90">
        <v>0.44</v>
      </c>
      <c r="F18" s="108">
        <v>16.399999999999999</v>
      </c>
      <c r="G18" s="108">
        <v>70.8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</v>
      </c>
      <c r="O18" s="49">
        <v>0.06</v>
      </c>
      <c r="P18" s="49">
        <v>0</v>
      </c>
      <c r="BI18" s="8"/>
    </row>
    <row r="19" spans="1:61" s="2" customFormat="1" ht="21" thickBot="1">
      <c r="A19" s="112" t="s">
        <v>104</v>
      </c>
      <c r="B19" s="95" t="s">
        <v>116</v>
      </c>
      <c r="C19" s="172">
        <v>40</v>
      </c>
      <c r="D19" s="90">
        <v>3.85</v>
      </c>
      <c r="E19" s="90">
        <v>0.48</v>
      </c>
      <c r="F19" s="108">
        <v>16.77</v>
      </c>
      <c r="G19" s="108">
        <v>94.4</v>
      </c>
      <c r="H19" s="49">
        <v>17.5</v>
      </c>
      <c r="I19" s="49">
        <v>16</v>
      </c>
      <c r="J19" s="49">
        <v>1.92</v>
      </c>
      <c r="K19" s="49">
        <v>1.95</v>
      </c>
      <c r="L19" s="49">
        <v>0</v>
      </c>
      <c r="M19" s="49">
        <v>0</v>
      </c>
      <c r="N19" s="49">
        <v>0.15</v>
      </c>
      <c r="O19" s="49">
        <v>0.06</v>
      </c>
      <c r="P19" s="69">
        <v>0</v>
      </c>
      <c r="BI19" s="8"/>
    </row>
    <row r="20" spans="1:61" s="2" customFormat="1" ht="31.5" customHeight="1" thickBot="1">
      <c r="A20" s="101"/>
      <c r="B20" s="96" t="s">
        <v>71</v>
      </c>
      <c r="C20" s="197" t="s">
        <v>154</v>
      </c>
      <c r="D20" s="97">
        <f t="shared" ref="D20:I20" si="0">SUM(D12:D19)</f>
        <v>27.120000000000005</v>
      </c>
      <c r="E20" s="97">
        <f t="shared" si="0"/>
        <v>24.650000000000006</v>
      </c>
      <c r="F20" s="97">
        <f t="shared" si="0"/>
        <v>96.22</v>
      </c>
      <c r="G20" s="97">
        <f t="shared" si="0"/>
        <v>725.19999999999993</v>
      </c>
      <c r="H20" s="97">
        <f t="shared" si="0"/>
        <v>184.99999999999997</v>
      </c>
      <c r="I20" s="97">
        <f t="shared" si="0"/>
        <v>123.9</v>
      </c>
      <c r="J20" s="102">
        <f t="shared" ref="J20:P20" si="1">SUM(J11:J19)</f>
        <v>340.47</v>
      </c>
      <c r="K20" s="102">
        <f t="shared" si="1"/>
        <v>59.310000000000009</v>
      </c>
      <c r="L20" s="102">
        <f t="shared" si="1"/>
        <v>4.3499999999999996</v>
      </c>
      <c r="M20" s="102">
        <f t="shared" si="1"/>
        <v>64.930000000000007</v>
      </c>
      <c r="N20" s="102">
        <f t="shared" si="1"/>
        <v>0.87</v>
      </c>
      <c r="O20" s="102">
        <f t="shared" si="1"/>
        <v>7.6199999999999992</v>
      </c>
      <c r="P20" s="103">
        <f t="shared" si="1"/>
        <v>24.2</v>
      </c>
      <c r="BI20" s="8"/>
    </row>
    <row r="21" spans="1:61" s="2" customFormat="1" ht="15">
      <c r="C21" s="8"/>
      <c r="D21" s="8"/>
      <c r="E21" s="8"/>
      <c r="F21" s="8"/>
      <c r="G21" s="8"/>
      <c r="BI21" s="8"/>
    </row>
    <row r="22" spans="1:61" s="2" customFormat="1" ht="15">
      <c r="C22" s="8"/>
      <c r="D22" s="8"/>
      <c r="E22" s="8"/>
      <c r="F22" s="8"/>
      <c r="G22" s="8"/>
      <c r="BI22" s="8"/>
    </row>
    <row r="23" spans="1:61" s="2" customFormat="1" ht="15">
      <c r="C23" s="8"/>
      <c r="D23" s="8"/>
      <c r="E23" s="8"/>
      <c r="F23" s="8"/>
      <c r="G23" s="8"/>
      <c r="BI23" s="8"/>
    </row>
    <row r="24" spans="1:61" s="2" customFormat="1" ht="15">
      <c r="C24" s="8"/>
      <c r="D24" s="8"/>
      <c r="E24" s="8"/>
      <c r="F24" s="8"/>
      <c r="G24" s="8"/>
      <c r="BI24" s="8"/>
    </row>
    <row r="25" spans="1:61" s="2" customFormat="1" ht="15">
      <c r="C25" s="8"/>
      <c r="D25" s="8"/>
      <c r="E25" s="8"/>
      <c r="F25" s="8"/>
      <c r="G25" s="8"/>
      <c r="BI25" s="8"/>
    </row>
    <row r="26" spans="1:61" s="2" customFormat="1" ht="15">
      <c r="C26" s="8"/>
      <c r="D26" s="8"/>
      <c r="E26" s="8"/>
      <c r="F26" s="8"/>
      <c r="G26" s="8"/>
      <c r="BI26" s="8"/>
    </row>
    <row r="27" spans="1:61" s="2" customFormat="1" ht="15">
      <c r="C27" s="8"/>
      <c r="D27" s="8"/>
      <c r="E27" s="8"/>
      <c r="F27" s="8"/>
      <c r="G27" s="8"/>
      <c r="BI27" s="8"/>
    </row>
    <row r="28" spans="1:61" s="2" customFormat="1" ht="15">
      <c r="C28" s="8"/>
      <c r="D28" s="8"/>
      <c r="E28" s="8"/>
      <c r="F28" s="8"/>
      <c r="G28" s="8"/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5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Тит. лист</vt:lpstr>
      <vt:lpstr>1 день</vt:lpstr>
      <vt:lpstr>2 день</vt:lpstr>
      <vt:lpstr>3 день</vt:lpstr>
      <vt:lpstr>4 день</vt:lpstr>
      <vt:lpstr>5 день</vt:lpstr>
      <vt:lpstr>6день</vt:lpstr>
      <vt:lpstr>7день</vt:lpstr>
      <vt:lpstr>8 день</vt:lpstr>
      <vt:lpstr>9день</vt:lpstr>
      <vt:lpstr>10 день</vt:lpstr>
      <vt:lpstr>11 день</vt:lpstr>
      <vt:lpstr>12 день</vt:lpstr>
      <vt:lpstr>13 день</vt:lpstr>
      <vt:lpstr>14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2021-09-04T02:19:16Z</cp:lastPrinted>
  <dcterms:created xsi:type="dcterms:W3CDTF">2002-09-22T07:35:02Z</dcterms:created>
  <dcterms:modified xsi:type="dcterms:W3CDTF">2024-06-04T06:40:00Z</dcterms:modified>
</cp:coreProperties>
</file>